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etsersbond\Den Helder\10-11-2021\"/>
    </mc:Choice>
  </mc:AlternateContent>
  <xr:revisionPtr revIDLastSave="0" documentId="8_{57CD6350-DEFA-477B-9790-3899DF288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rklijst" sheetId="1" r:id="rId1"/>
    <sheet name="afhandelingstyp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2" l="1"/>
  <c r="B17" i="2"/>
  <c r="A41" i="2"/>
  <c r="B41" i="2"/>
  <c r="C41" i="2"/>
  <c r="D41" i="2"/>
  <c r="E41" i="2"/>
  <c r="F41" i="2"/>
  <c r="G41" i="2"/>
  <c r="H41" i="2"/>
  <c r="I41" i="2"/>
  <c r="A93" i="2"/>
  <c r="B93" i="2"/>
  <c r="C93" i="2"/>
  <c r="D93" i="2"/>
  <c r="E93" i="2"/>
  <c r="F93" i="2"/>
  <c r="G93" i="2"/>
  <c r="H93" i="2"/>
  <c r="I93" i="2"/>
  <c r="A39" i="2"/>
  <c r="B39" i="2"/>
  <c r="C39" i="2"/>
  <c r="D39" i="2"/>
  <c r="E39" i="2"/>
  <c r="F39" i="2"/>
  <c r="G39" i="2"/>
  <c r="H39" i="2"/>
  <c r="I39" i="2"/>
  <c r="A59" i="2"/>
  <c r="B59" i="2"/>
  <c r="C59" i="2"/>
  <c r="D59" i="2"/>
  <c r="E59" i="2"/>
  <c r="F59" i="2"/>
  <c r="G59" i="2"/>
  <c r="H59" i="2"/>
  <c r="I59" i="2"/>
  <c r="A96" i="2"/>
  <c r="B96" i="2"/>
  <c r="C96" i="2"/>
  <c r="D96" i="2"/>
  <c r="E96" i="2"/>
  <c r="F96" i="2"/>
  <c r="G96" i="2"/>
  <c r="H96" i="2"/>
  <c r="I96" i="2"/>
  <c r="A102" i="2"/>
  <c r="B102" i="2"/>
  <c r="C102" i="2"/>
  <c r="D102" i="2"/>
  <c r="E102" i="2"/>
  <c r="F102" i="2"/>
  <c r="G102" i="2"/>
  <c r="H102" i="2"/>
  <c r="I102" i="2"/>
  <c r="A38" i="2"/>
  <c r="B38" i="2"/>
  <c r="C38" i="2"/>
  <c r="D38" i="2"/>
  <c r="E38" i="2"/>
  <c r="F38" i="2"/>
  <c r="G38" i="2"/>
  <c r="H38" i="2"/>
  <c r="I38" i="2"/>
  <c r="A103" i="2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A37" i="2"/>
  <c r="B37" i="2"/>
  <c r="C37" i="2"/>
  <c r="D37" i="2"/>
  <c r="E37" i="2"/>
  <c r="F37" i="2"/>
  <c r="G37" i="2"/>
  <c r="H37" i="2"/>
  <c r="I37" i="2"/>
  <c r="A82" i="2"/>
  <c r="B82" i="2"/>
  <c r="C82" i="2"/>
  <c r="D82" i="2"/>
  <c r="E82" i="2"/>
  <c r="F82" i="2"/>
  <c r="G82" i="2"/>
  <c r="H82" i="2"/>
  <c r="I82" i="2"/>
  <c r="A45" i="2"/>
  <c r="B45" i="2"/>
  <c r="C45" i="2"/>
  <c r="D45" i="2"/>
  <c r="E45" i="2"/>
  <c r="F45" i="2"/>
  <c r="G45" i="2"/>
  <c r="H45" i="2"/>
  <c r="I45" i="2"/>
  <c r="A18" i="2"/>
  <c r="B18" i="2"/>
  <c r="C18" i="2"/>
  <c r="D18" i="2"/>
  <c r="E18" i="2"/>
  <c r="F18" i="2"/>
  <c r="G18" i="2"/>
  <c r="H18" i="2"/>
  <c r="I18" i="2"/>
  <c r="A40" i="2"/>
  <c r="B40" i="2"/>
  <c r="C40" i="2"/>
  <c r="D40" i="2"/>
  <c r="E40" i="2"/>
  <c r="F40" i="2"/>
  <c r="G40" i="2"/>
  <c r="H40" i="2"/>
  <c r="I40" i="2"/>
  <c r="A48" i="2"/>
  <c r="B48" i="2"/>
  <c r="C48" i="2"/>
  <c r="D48" i="2"/>
  <c r="E48" i="2"/>
  <c r="F48" i="2"/>
  <c r="G48" i="2"/>
  <c r="H48" i="2"/>
  <c r="I48" i="2"/>
  <c r="A32" i="2"/>
  <c r="B32" i="2"/>
  <c r="C32" i="2"/>
  <c r="D32" i="2"/>
  <c r="E32" i="2"/>
  <c r="F32" i="2"/>
  <c r="G32" i="2"/>
  <c r="H32" i="2"/>
  <c r="I32" i="2"/>
  <c r="A22" i="2"/>
  <c r="B22" i="2"/>
  <c r="C22" i="2"/>
  <c r="D22" i="2"/>
  <c r="E22" i="2"/>
  <c r="F22" i="2"/>
  <c r="G22" i="2"/>
  <c r="H22" i="2"/>
  <c r="I22" i="2"/>
  <c r="A66" i="2"/>
  <c r="B66" i="2"/>
  <c r="C66" i="2"/>
  <c r="D66" i="2"/>
  <c r="E66" i="2"/>
  <c r="F66" i="2"/>
  <c r="G66" i="2"/>
  <c r="H66" i="2"/>
  <c r="A13" i="2"/>
  <c r="B13" i="2"/>
  <c r="C13" i="2"/>
  <c r="D13" i="2"/>
  <c r="E13" i="2"/>
  <c r="F13" i="2"/>
  <c r="G13" i="2"/>
  <c r="H13" i="2"/>
  <c r="I13" i="2"/>
  <c r="A46" i="2"/>
  <c r="B46" i="2"/>
  <c r="C46" i="2"/>
  <c r="D46" i="2"/>
  <c r="E46" i="2"/>
  <c r="F46" i="2"/>
  <c r="G46" i="2"/>
  <c r="H46" i="2"/>
  <c r="I46" i="2"/>
  <c r="A94" i="2"/>
  <c r="B94" i="2"/>
  <c r="C94" i="2"/>
  <c r="D94" i="2"/>
  <c r="E94" i="2"/>
  <c r="F94" i="2"/>
  <c r="G94" i="2"/>
  <c r="H94" i="2"/>
  <c r="I94" i="2"/>
  <c r="A98" i="2"/>
  <c r="B98" i="2"/>
  <c r="C98" i="2"/>
  <c r="D98" i="2"/>
  <c r="E98" i="2"/>
  <c r="F98" i="2"/>
  <c r="G98" i="2"/>
  <c r="H98" i="2"/>
  <c r="I98" i="2"/>
  <c r="A12" i="2"/>
  <c r="B12" i="2"/>
  <c r="C12" i="2"/>
  <c r="D12" i="2"/>
  <c r="E12" i="2"/>
  <c r="F12" i="2"/>
  <c r="G12" i="2"/>
  <c r="H12" i="2"/>
  <c r="I12" i="2"/>
  <c r="A14" i="2"/>
  <c r="B14" i="2"/>
  <c r="C14" i="2"/>
  <c r="D14" i="2"/>
  <c r="E14" i="2"/>
  <c r="F14" i="2"/>
  <c r="G14" i="2"/>
  <c r="H14" i="2"/>
  <c r="I14" i="2"/>
  <c r="A88" i="2"/>
  <c r="B88" i="2"/>
  <c r="C88" i="2"/>
  <c r="D88" i="2"/>
  <c r="E88" i="2"/>
  <c r="F88" i="2"/>
  <c r="G88" i="2"/>
  <c r="H88" i="2"/>
  <c r="I88" i="2"/>
  <c r="A28" i="2"/>
  <c r="B28" i="2"/>
  <c r="C28" i="2"/>
  <c r="D28" i="2"/>
  <c r="E28" i="2"/>
  <c r="F28" i="2"/>
  <c r="G28" i="2"/>
  <c r="H28" i="2"/>
  <c r="I28" i="2"/>
  <c r="A62" i="2"/>
  <c r="B62" i="2"/>
  <c r="C62" i="2"/>
  <c r="D62" i="2"/>
  <c r="E62" i="2"/>
  <c r="F62" i="2"/>
  <c r="G62" i="2"/>
  <c r="H62" i="2"/>
  <c r="I62" i="2"/>
  <c r="A80" i="2"/>
  <c r="B80" i="2"/>
  <c r="C80" i="2"/>
  <c r="D80" i="2"/>
  <c r="E80" i="2"/>
  <c r="F80" i="2"/>
  <c r="G80" i="2"/>
  <c r="H80" i="2"/>
  <c r="I80" i="2"/>
  <c r="A23" i="2"/>
  <c r="B23" i="2"/>
  <c r="C23" i="2"/>
  <c r="D23" i="2"/>
  <c r="E23" i="2"/>
  <c r="F23" i="2"/>
  <c r="G23" i="2"/>
  <c r="H23" i="2"/>
  <c r="I23" i="2"/>
  <c r="A72" i="2"/>
  <c r="B72" i="2"/>
  <c r="C72" i="2"/>
  <c r="D72" i="2"/>
  <c r="E72" i="2"/>
  <c r="F72" i="2"/>
  <c r="G72" i="2"/>
  <c r="H72" i="2"/>
  <c r="I72" i="2"/>
  <c r="A21" i="2"/>
  <c r="B21" i="2"/>
  <c r="C21" i="2"/>
  <c r="D21" i="2"/>
  <c r="E21" i="2"/>
  <c r="F21" i="2"/>
  <c r="G21" i="2"/>
  <c r="H21" i="2"/>
  <c r="I21" i="2"/>
  <c r="A7" i="2"/>
  <c r="B7" i="2"/>
  <c r="C7" i="2"/>
  <c r="D7" i="2"/>
  <c r="E7" i="2"/>
  <c r="F7" i="2"/>
  <c r="G7" i="2"/>
  <c r="H7" i="2"/>
  <c r="I7" i="2"/>
  <c r="A79" i="2"/>
  <c r="B79" i="2"/>
  <c r="C79" i="2"/>
  <c r="D79" i="2"/>
  <c r="E79" i="2"/>
  <c r="F79" i="2"/>
  <c r="G79" i="2"/>
  <c r="H79" i="2"/>
  <c r="I79" i="2"/>
  <c r="A71" i="2"/>
  <c r="B71" i="2"/>
  <c r="C71" i="2"/>
  <c r="D71" i="2"/>
  <c r="E71" i="2"/>
  <c r="F71" i="2"/>
  <c r="G71" i="2"/>
  <c r="H71" i="2"/>
  <c r="I71" i="2"/>
  <c r="A77" i="2"/>
  <c r="B77" i="2"/>
  <c r="C77" i="2"/>
  <c r="D77" i="2"/>
  <c r="E77" i="2"/>
  <c r="F77" i="2"/>
  <c r="G77" i="2"/>
  <c r="H77" i="2"/>
  <c r="I77" i="2"/>
  <c r="A105" i="2"/>
  <c r="B105" i="2"/>
  <c r="C105" i="2"/>
  <c r="D105" i="2"/>
  <c r="E105" i="2"/>
  <c r="F105" i="2"/>
  <c r="G105" i="2"/>
  <c r="H105" i="2"/>
  <c r="I105" i="2"/>
  <c r="A8" i="2"/>
  <c r="B8" i="2"/>
  <c r="C8" i="2"/>
  <c r="D8" i="2"/>
  <c r="E8" i="2"/>
  <c r="F8" i="2"/>
  <c r="G8" i="2"/>
  <c r="H8" i="2"/>
  <c r="I8" i="2"/>
  <c r="A43" i="2"/>
  <c r="B43" i="2"/>
  <c r="C43" i="2"/>
  <c r="D43" i="2"/>
  <c r="E43" i="2"/>
  <c r="F43" i="2"/>
  <c r="G43" i="2"/>
  <c r="H43" i="2"/>
  <c r="I43" i="2"/>
  <c r="A107" i="2"/>
  <c r="B107" i="2"/>
  <c r="C107" i="2"/>
  <c r="D107" i="2"/>
  <c r="E107" i="2"/>
  <c r="F107" i="2"/>
  <c r="G107" i="2"/>
  <c r="H107" i="2"/>
  <c r="I107" i="2"/>
  <c r="A4" i="2"/>
  <c r="B4" i="2"/>
  <c r="C4" i="2"/>
  <c r="D4" i="2"/>
  <c r="E4" i="2"/>
  <c r="F4" i="2"/>
  <c r="G4" i="2"/>
  <c r="H4" i="2"/>
  <c r="I4" i="2"/>
  <c r="A36" i="2"/>
  <c r="B36" i="2"/>
  <c r="C36" i="2"/>
  <c r="D36" i="2"/>
  <c r="E36" i="2"/>
  <c r="F36" i="2"/>
  <c r="G36" i="2"/>
  <c r="H36" i="2"/>
  <c r="I36" i="2"/>
  <c r="A9" i="2"/>
  <c r="B9" i="2"/>
  <c r="C9" i="2"/>
  <c r="D9" i="2"/>
  <c r="E9" i="2"/>
  <c r="F9" i="2"/>
  <c r="G9" i="2"/>
  <c r="H9" i="2"/>
  <c r="I9" i="2"/>
  <c r="A84" i="2"/>
  <c r="B84" i="2"/>
  <c r="C84" i="2"/>
  <c r="D84" i="2"/>
  <c r="E84" i="2"/>
  <c r="F84" i="2"/>
  <c r="G84" i="2"/>
  <c r="H84" i="2"/>
  <c r="I84" i="2"/>
  <c r="A67" i="2"/>
  <c r="B67" i="2"/>
  <c r="C67" i="2"/>
  <c r="D67" i="2"/>
  <c r="E67" i="2"/>
  <c r="F67" i="2"/>
  <c r="G67" i="2"/>
  <c r="H67" i="2"/>
  <c r="I67" i="2"/>
  <c r="A108" i="2"/>
  <c r="B108" i="2"/>
  <c r="C108" i="2"/>
  <c r="D108" i="2"/>
  <c r="E108" i="2"/>
  <c r="F108" i="2"/>
  <c r="G108" i="2"/>
  <c r="H108" i="2"/>
  <c r="I108" i="2"/>
  <c r="A5" i="2"/>
  <c r="B5" i="2"/>
  <c r="C5" i="2"/>
  <c r="D5" i="2"/>
  <c r="E5" i="2"/>
  <c r="F5" i="2"/>
  <c r="G5" i="2"/>
  <c r="H5" i="2"/>
  <c r="I5" i="2"/>
  <c r="A68" i="2"/>
  <c r="B68" i="2"/>
  <c r="C68" i="2"/>
  <c r="D68" i="2"/>
  <c r="E68" i="2"/>
  <c r="F68" i="2"/>
  <c r="G68" i="2"/>
  <c r="H68" i="2"/>
  <c r="I68" i="2"/>
  <c r="A49" i="2"/>
  <c r="B49" i="2"/>
  <c r="C49" i="2"/>
  <c r="D49" i="2"/>
  <c r="E49" i="2"/>
  <c r="F49" i="2"/>
  <c r="G49" i="2"/>
  <c r="H49" i="2"/>
  <c r="I49" i="2"/>
  <c r="A20" i="2"/>
  <c r="B20" i="2"/>
  <c r="C20" i="2"/>
  <c r="D20" i="2"/>
  <c r="E20" i="2"/>
  <c r="F20" i="2"/>
  <c r="G20" i="2"/>
  <c r="H20" i="2"/>
  <c r="I20" i="2"/>
  <c r="A44" i="2"/>
  <c r="B44" i="2"/>
  <c r="C44" i="2"/>
  <c r="D44" i="2"/>
  <c r="E44" i="2"/>
  <c r="F44" i="2"/>
  <c r="G44" i="2"/>
  <c r="H44" i="2"/>
  <c r="I44" i="2"/>
  <c r="A64" i="2"/>
  <c r="B64" i="2"/>
  <c r="C64" i="2"/>
  <c r="D64" i="2"/>
  <c r="E64" i="2"/>
  <c r="F64" i="2"/>
  <c r="G64" i="2"/>
  <c r="H64" i="2"/>
  <c r="I64" i="2"/>
  <c r="A109" i="2"/>
  <c r="B109" i="2"/>
  <c r="C109" i="2"/>
  <c r="D109" i="2"/>
  <c r="E109" i="2"/>
  <c r="F109" i="2"/>
  <c r="G109" i="2"/>
  <c r="H109" i="2"/>
  <c r="I109" i="2"/>
  <c r="A52" i="2"/>
  <c r="B52" i="2"/>
  <c r="C52" i="2"/>
  <c r="D52" i="2"/>
  <c r="E52" i="2"/>
  <c r="F52" i="2"/>
  <c r="G52" i="2"/>
  <c r="H52" i="2"/>
  <c r="I52" i="2"/>
  <c r="A54" i="2"/>
  <c r="B54" i="2"/>
  <c r="C54" i="2"/>
  <c r="D54" i="2"/>
  <c r="E54" i="2"/>
  <c r="F54" i="2"/>
  <c r="G54" i="2"/>
  <c r="H54" i="2"/>
  <c r="I54" i="2"/>
  <c r="A33" i="2"/>
  <c r="B33" i="2"/>
  <c r="C33" i="2"/>
  <c r="D33" i="2"/>
  <c r="E33" i="2"/>
  <c r="F33" i="2"/>
  <c r="G33" i="2"/>
  <c r="H33" i="2"/>
  <c r="I33" i="2"/>
  <c r="A25" i="2"/>
  <c r="B25" i="2"/>
  <c r="C25" i="2"/>
  <c r="D25" i="2"/>
  <c r="E25" i="2"/>
  <c r="F25" i="2"/>
  <c r="G25" i="2"/>
  <c r="H25" i="2"/>
  <c r="I25" i="2"/>
  <c r="A75" i="2"/>
  <c r="B75" i="2"/>
  <c r="C75" i="2"/>
  <c r="D75" i="2"/>
  <c r="E75" i="2"/>
  <c r="F75" i="2"/>
  <c r="G75" i="2"/>
  <c r="H75" i="2"/>
  <c r="I75" i="2"/>
  <c r="A70" i="2"/>
  <c r="B70" i="2"/>
  <c r="C70" i="2"/>
  <c r="D70" i="2"/>
  <c r="E70" i="2"/>
  <c r="F70" i="2"/>
  <c r="G70" i="2"/>
  <c r="H70" i="2"/>
  <c r="I70" i="2"/>
  <c r="A69" i="2"/>
  <c r="B69" i="2"/>
  <c r="C69" i="2"/>
  <c r="D69" i="2"/>
  <c r="E69" i="2"/>
  <c r="F69" i="2"/>
  <c r="G69" i="2"/>
  <c r="H69" i="2"/>
  <c r="I69" i="2"/>
  <c r="A58" i="2"/>
  <c r="B58" i="2"/>
  <c r="C58" i="2"/>
  <c r="D58" i="2"/>
  <c r="E58" i="2"/>
  <c r="F58" i="2"/>
  <c r="G58" i="2"/>
  <c r="H58" i="2"/>
  <c r="I58" i="2"/>
  <c r="A65" i="2"/>
  <c r="B65" i="2"/>
  <c r="C65" i="2"/>
  <c r="D65" i="2"/>
  <c r="E65" i="2"/>
  <c r="F65" i="2"/>
  <c r="G65" i="2"/>
  <c r="H65" i="2"/>
  <c r="I65" i="2"/>
  <c r="A50" i="2"/>
  <c r="B50" i="2"/>
  <c r="C50" i="2"/>
  <c r="D50" i="2"/>
  <c r="E50" i="2"/>
  <c r="F50" i="2"/>
  <c r="G50" i="2"/>
  <c r="H50" i="2"/>
  <c r="I50" i="2"/>
  <c r="A61" i="2"/>
  <c r="B61" i="2"/>
  <c r="C61" i="2"/>
  <c r="D61" i="2"/>
  <c r="E61" i="2"/>
  <c r="F61" i="2"/>
  <c r="G61" i="2"/>
  <c r="H61" i="2"/>
  <c r="I61" i="2"/>
  <c r="A47" i="2"/>
  <c r="B47" i="2"/>
  <c r="C47" i="2"/>
  <c r="D47" i="2"/>
  <c r="E47" i="2"/>
  <c r="F47" i="2"/>
  <c r="G47" i="2"/>
  <c r="H47" i="2"/>
  <c r="I47" i="2"/>
  <c r="A63" i="2"/>
  <c r="B63" i="2"/>
  <c r="C63" i="2"/>
  <c r="D63" i="2"/>
  <c r="E63" i="2"/>
  <c r="F63" i="2"/>
  <c r="G63" i="2"/>
  <c r="H63" i="2"/>
  <c r="I63" i="2"/>
  <c r="A56" i="2"/>
  <c r="B56" i="2"/>
  <c r="C56" i="2"/>
  <c r="D56" i="2"/>
  <c r="E56" i="2"/>
  <c r="F56" i="2"/>
  <c r="G56" i="2"/>
  <c r="H56" i="2"/>
  <c r="I56" i="2"/>
  <c r="A55" i="2"/>
  <c r="B55" i="2"/>
  <c r="C55" i="2"/>
  <c r="D55" i="2"/>
  <c r="E55" i="2"/>
  <c r="F55" i="2"/>
  <c r="G55" i="2"/>
  <c r="H55" i="2"/>
  <c r="I55" i="2"/>
  <c r="A15" i="2"/>
  <c r="B15" i="2"/>
  <c r="C15" i="2"/>
  <c r="D15" i="2"/>
  <c r="E15" i="2"/>
  <c r="F15" i="2"/>
  <c r="G15" i="2"/>
  <c r="H15" i="2"/>
  <c r="I15" i="2"/>
  <c r="A73" i="2"/>
  <c r="B73" i="2"/>
  <c r="C73" i="2"/>
  <c r="D73" i="2"/>
  <c r="E73" i="2"/>
  <c r="F73" i="2"/>
  <c r="G73" i="2"/>
  <c r="H73" i="2"/>
  <c r="I73" i="2"/>
  <c r="A95" i="2"/>
  <c r="B95" i="2"/>
  <c r="C95" i="2"/>
  <c r="D95" i="2"/>
  <c r="E95" i="2"/>
  <c r="F95" i="2"/>
  <c r="G95" i="2"/>
  <c r="H95" i="2"/>
  <c r="I95" i="2"/>
  <c r="A111" i="2"/>
  <c r="B111" i="2"/>
  <c r="C111" i="2"/>
  <c r="D111" i="2"/>
  <c r="E111" i="2"/>
  <c r="F111" i="2"/>
  <c r="G111" i="2"/>
  <c r="H111" i="2"/>
  <c r="I111" i="2"/>
  <c r="A106" i="2"/>
  <c r="B106" i="2"/>
  <c r="C106" i="2"/>
  <c r="D106" i="2"/>
  <c r="E106" i="2"/>
  <c r="F106" i="2"/>
  <c r="G106" i="2"/>
  <c r="H106" i="2"/>
  <c r="I106" i="2"/>
  <c r="A19" i="2"/>
  <c r="B19" i="2"/>
  <c r="C19" i="2"/>
  <c r="D19" i="2"/>
  <c r="E19" i="2"/>
  <c r="F19" i="2"/>
  <c r="G19" i="2"/>
  <c r="H19" i="2"/>
  <c r="I19" i="2"/>
  <c r="A11" i="2"/>
  <c r="B11" i="2"/>
  <c r="C11" i="2"/>
  <c r="D11" i="2"/>
  <c r="E11" i="2"/>
  <c r="F11" i="2"/>
  <c r="G11" i="2"/>
  <c r="H11" i="2"/>
  <c r="I11" i="2"/>
  <c r="A112" i="2"/>
  <c r="B112" i="2"/>
  <c r="C112" i="2"/>
  <c r="D112" i="2"/>
  <c r="E112" i="2"/>
  <c r="F112" i="2"/>
  <c r="G112" i="2"/>
  <c r="H112" i="2"/>
  <c r="I112" i="2"/>
  <c r="A92" i="2"/>
  <c r="B92" i="2"/>
  <c r="C92" i="2"/>
  <c r="D92" i="2"/>
  <c r="E92" i="2"/>
  <c r="F92" i="2"/>
  <c r="G92" i="2"/>
  <c r="H92" i="2"/>
  <c r="I92" i="2"/>
  <c r="A97" i="2"/>
  <c r="B97" i="2"/>
  <c r="C97" i="2"/>
  <c r="D97" i="2"/>
  <c r="E97" i="2"/>
  <c r="F97" i="2"/>
  <c r="G97" i="2"/>
  <c r="H97" i="2"/>
  <c r="I97" i="2"/>
  <c r="A17" i="2"/>
  <c r="C17" i="2"/>
  <c r="D17" i="2"/>
  <c r="E17" i="2"/>
  <c r="F17" i="2"/>
  <c r="G17" i="2"/>
  <c r="H17" i="2"/>
  <c r="I17" i="2"/>
  <c r="A10" i="2"/>
  <c r="B10" i="2"/>
  <c r="C10" i="2"/>
  <c r="D10" i="2"/>
  <c r="E10" i="2"/>
  <c r="F10" i="2"/>
  <c r="G10" i="2"/>
  <c r="H10" i="2"/>
  <c r="I10" i="2"/>
  <c r="A3" i="2"/>
  <c r="B3" i="2"/>
  <c r="C3" i="2"/>
  <c r="D3" i="2"/>
  <c r="E3" i="2"/>
  <c r="F3" i="2"/>
  <c r="G3" i="2"/>
  <c r="H3" i="2"/>
  <c r="I3" i="2"/>
  <c r="A76" i="2"/>
  <c r="B76" i="2"/>
  <c r="C76" i="2"/>
  <c r="D76" i="2"/>
  <c r="E76" i="2"/>
  <c r="F76" i="2"/>
  <c r="G76" i="2"/>
  <c r="H76" i="2"/>
  <c r="I76" i="2"/>
  <c r="A74" i="2"/>
  <c r="B74" i="2"/>
  <c r="C74" i="2"/>
  <c r="D74" i="2"/>
  <c r="E74" i="2"/>
  <c r="F74" i="2"/>
  <c r="G74" i="2"/>
  <c r="H74" i="2"/>
  <c r="I74" i="2"/>
  <c r="A16" i="2"/>
  <c r="B16" i="2"/>
  <c r="C16" i="2"/>
  <c r="D16" i="2"/>
  <c r="E16" i="2"/>
  <c r="F16" i="2"/>
  <c r="G16" i="2"/>
  <c r="H16" i="2"/>
  <c r="I16" i="2"/>
  <c r="A101" i="2"/>
  <c r="B101" i="2"/>
  <c r="C101" i="2"/>
  <c r="D101" i="2"/>
  <c r="E101" i="2"/>
  <c r="F101" i="2"/>
  <c r="G101" i="2"/>
  <c r="H101" i="2"/>
  <c r="I101" i="2"/>
  <c r="A2" i="2"/>
  <c r="B2" i="2"/>
  <c r="C2" i="2"/>
  <c r="D2" i="2"/>
  <c r="E2" i="2"/>
  <c r="F2" i="2"/>
  <c r="G2" i="2"/>
  <c r="H2" i="2"/>
  <c r="I2" i="2"/>
  <c r="A110" i="2"/>
  <c r="B110" i="2"/>
  <c r="C110" i="2"/>
  <c r="D110" i="2"/>
  <c r="E110" i="2"/>
  <c r="F110" i="2"/>
  <c r="G110" i="2"/>
  <c r="H110" i="2"/>
  <c r="I110" i="2"/>
  <c r="A42" i="2"/>
  <c r="B42" i="2"/>
  <c r="C42" i="2"/>
  <c r="D42" i="2"/>
  <c r="E42" i="2"/>
  <c r="F42" i="2"/>
  <c r="G42" i="2"/>
  <c r="H42" i="2"/>
  <c r="I42" i="2"/>
  <c r="A60" i="2"/>
  <c r="B60" i="2"/>
  <c r="C60" i="2"/>
  <c r="D60" i="2"/>
  <c r="E60" i="2"/>
  <c r="F60" i="2"/>
  <c r="G60" i="2"/>
  <c r="H60" i="2"/>
  <c r="I60" i="2"/>
  <c r="A83" i="2"/>
  <c r="B83" i="2"/>
  <c r="C83" i="2"/>
  <c r="D83" i="2"/>
  <c r="E83" i="2"/>
  <c r="F83" i="2"/>
  <c r="G83" i="2"/>
  <c r="H83" i="2"/>
  <c r="I83" i="2"/>
  <c r="A90" i="2"/>
  <c r="B90" i="2"/>
  <c r="C90" i="2"/>
  <c r="D90" i="2"/>
  <c r="E90" i="2"/>
  <c r="F90" i="2"/>
  <c r="G90" i="2"/>
  <c r="H90" i="2"/>
  <c r="I90" i="2"/>
  <c r="A26" i="2"/>
  <c r="B26" i="2"/>
  <c r="C26" i="2"/>
  <c r="D26" i="2"/>
  <c r="E26" i="2"/>
  <c r="F26" i="2"/>
  <c r="G26" i="2"/>
  <c r="H26" i="2"/>
  <c r="I26" i="2"/>
  <c r="A6" i="2"/>
  <c r="B6" i="2"/>
  <c r="C6" i="2"/>
  <c r="D6" i="2"/>
  <c r="E6" i="2"/>
  <c r="F6" i="2"/>
  <c r="G6" i="2"/>
  <c r="H6" i="2"/>
  <c r="I6" i="2"/>
  <c r="A24" i="2"/>
  <c r="B24" i="2"/>
  <c r="C24" i="2"/>
  <c r="D24" i="2"/>
  <c r="E24" i="2"/>
  <c r="F24" i="2"/>
  <c r="G24" i="2"/>
  <c r="H24" i="2"/>
  <c r="I24" i="2"/>
  <c r="A89" i="2"/>
  <c r="B89" i="2"/>
  <c r="C89" i="2"/>
  <c r="D89" i="2"/>
  <c r="E89" i="2"/>
  <c r="F89" i="2"/>
  <c r="G89" i="2"/>
  <c r="H89" i="2"/>
  <c r="I89" i="2"/>
  <c r="A51" i="2"/>
  <c r="B51" i="2"/>
  <c r="C51" i="2"/>
  <c r="D51" i="2"/>
  <c r="E51" i="2"/>
  <c r="F51" i="2"/>
  <c r="G51" i="2"/>
  <c r="H51" i="2"/>
  <c r="I51" i="2"/>
  <c r="A35" i="2"/>
  <c r="B35" i="2"/>
  <c r="C35" i="2"/>
  <c r="D35" i="2"/>
  <c r="E35" i="2"/>
  <c r="F35" i="2"/>
  <c r="G35" i="2"/>
  <c r="H35" i="2"/>
  <c r="I35" i="2"/>
  <c r="A99" i="2"/>
  <c r="B99" i="2"/>
  <c r="C99" i="2"/>
  <c r="D99" i="2"/>
  <c r="E99" i="2"/>
  <c r="F99" i="2"/>
  <c r="G99" i="2"/>
  <c r="H99" i="2"/>
  <c r="I99" i="2"/>
  <c r="A81" i="2"/>
  <c r="B81" i="2"/>
  <c r="C81" i="2"/>
  <c r="D81" i="2"/>
  <c r="E81" i="2"/>
  <c r="F81" i="2"/>
  <c r="G81" i="2"/>
  <c r="H81" i="2"/>
  <c r="I81" i="2"/>
  <c r="A57" i="2"/>
  <c r="B57" i="2"/>
  <c r="C57" i="2"/>
  <c r="D57" i="2"/>
  <c r="E57" i="2"/>
  <c r="F57" i="2"/>
  <c r="G57" i="2"/>
  <c r="H57" i="2"/>
  <c r="I57" i="2"/>
  <c r="A100" i="2"/>
  <c r="B100" i="2"/>
  <c r="C100" i="2"/>
  <c r="D100" i="2"/>
  <c r="E100" i="2"/>
  <c r="F100" i="2"/>
  <c r="G100" i="2"/>
  <c r="H100" i="2"/>
  <c r="I100" i="2"/>
  <c r="A78" i="2"/>
  <c r="B78" i="2"/>
  <c r="C78" i="2"/>
  <c r="D78" i="2"/>
  <c r="E78" i="2"/>
  <c r="F78" i="2"/>
  <c r="G78" i="2"/>
  <c r="H78" i="2"/>
  <c r="I78" i="2"/>
  <c r="A91" i="2"/>
  <c r="B91" i="2"/>
  <c r="C91" i="2"/>
  <c r="D91" i="2"/>
  <c r="E91" i="2"/>
  <c r="F91" i="2"/>
  <c r="G91" i="2"/>
  <c r="H91" i="2"/>
  <c r="I91" i="2"/>
  <c r="A53" i="2"/>
  <c r="B53" i="2"/>
  <c r="C53" i="2"/>
  <c r="D53" i="2"/>
  <c r="E53" i="2"/>
  <c r="F53" i="2"/>
  <c r="G53" i="2"/>
  <c r="H53" i="2"/>
  <c r="I53" i="2"/>
  <c r="A27" i="2"/>
  <c r="B27" i="2"/>
  <c r="C27" i="2"/>
  <c r="D27" i="2"/>
  <c r="E27" i="2"/>
  <c r="F27" i="2"/>
  <c r="G27" i="2"/>
  <c r="H27" i="2"/>
  <c r="I27" i="2"/>
  <c r="A30" i="2"/>
  <c r="B30" i="2"/>
  <c r="C30" i="2"/>
  <c r="D30" i="2"/>
  <c r="E30" i="2"/>
  <c r="F30" i="2"/>
  <c r="G30" i="2"/>
  <c r="H30" i="2"/>
  <c r="I30" i="2"/>
  <c r="A29" i="2"/>
  <c r="B29" i="2"/>
  <c r="C29" i="2"/>
  <c r="D29" i="2"/>
  <c r="E29" i="2"/>
  <c r="F29" i="2"/>
  <c r="G29" i="2"/>
  <c r="H29" i="2"/>
  <c r="I29" i="2"/>
  <c r="A34" i="2"/>
  <c r="B34" i="2"/>
  <c r="C34" i="2"/>
  <c r="D34" i="2"/>
  <c r="E34" i="2"/>
  <c r="F34" i="2"/>
  <c r="G34" i="2"/>
  <c r="H34" i="2"/>
  <c r="I34" i="2"/>
  <c r="A85" i="2"/>
  <c r="B85" i="2"/>
  <c r="C85" i="2"/>
  <c r="D85" i="2"/>
  <c r="E85" i="2"/>
  <c r="F85" i="2"/>
  <c r="G85" i="2"/>
  <c r="H85" i="2"/>
  <c r="I85" i="2"/>
  <c r="A86" i="2"/>
  <c r="B86" i="2"/>
  <c r="C86" i="2"/>
  <c r="D86" i="2"/>
  <c r="E86" i="2"/>
  <c r="F86" i="2"/>
  <c r="G86" i="2"/>
  <c r="H86" i="2"/>
  <c r="I86" i="2"/>
  <c r="A87" i="2"/>
  <c r="B87" i="2"/>
  <c r="C87" i="2"/>
  <c r="D87" i="2"/>
  <c r="E87" i="2"/>
  <c r="F87" i="2"/>
  <c r="G87" i="2"/>
  <c r="H87" i="2"/>
  <c r="I87" i="2"/>
  <c r="B31" i="2"/>
  <c r="C31" i="2"/>
  <c r="D31" i="2"/>
  <c r="E31" i="2"/>
  <c r="F31" i="2"/>
  <c r="G31" i="2"/>
  <c r="H31" i="2"/>
  <c r="I31" i="2"/>
  <c r="A31" i="2"/>
</calcChain>
</file>

<file path=xl/sharedStrings.xml><?xml version="1.0" encoding="utf-8"?>
<sst xmlns="http://schemas.openxmlformats.org/spreadsheetml/2006/main" count="457" uniqueCount="334">
  <si>
    <t>melding nr.</t>
  </si>
  <si>
    <t>locatie</t>
  </si>
  <si>
    <t>omschrijving</t>
  </si>
  <si>
    <t>aard</t>
  </si>
  <si>
    <t>melder</t>
  </si>
  <si>
    <t>01-a</t>
  </si>
  <si>
    <t>01-b</t>
  </si>
  <si>
    <t>01-c</t>
  </si>
  <si>
    <t>Parallelweg - Ruyghweg</t>
  </si>
  <si>
    <t>oversteek fietspad ri. Ruyghweg onduidelijk</t>
  </si>
  <si>
    <t>infra</t>
  </si>
  <si>
    <t>actie</t>
  </si>
  <si>
    <t>Ruyghweg - Fabrieksgracht</t>
  </si>
  <si>
    <t>Javastraat</t>
  </si>
  <si>
    <t>fietsstroken te smal</t>
  </si>
  <si>
    <t>01-d</t>
  </si>
  <si>
    <t>fietsroute Timorpark - Madurastraat</t>
  </si>
  <si>
    <t>geen doorgaande route - doorsteek bij Timorlaan Billitonstraat</t>
  </si>
  <si>
    <t>Langevliet - weth. De Boerstraat - Parkstraat</t>
  </si>
  <si>
    <t>fietsers rijden door rood van de druklichten</t>
  </si>
  <si>
    <t>VRI</t>
  </si>
  <si>
    <t>02-a</t>
  </si>
  <si>
    <t>02-b</t>
  </si>
  <si>
    <t>03</t>
  </si>
  <si>
    <t>Rehorstpark</t>
  </si>
  <si>
    <t>combi losloopgebied honden en fietspaden</t>
  </si>
  <si>
    <t>regelgeving</t>
  </si>
  <si>
    <t>04</t>
  </si>
  <si>
    <t>Baljuwstraat - Heiligharn</t>
  </si>
  <si>
    <t>fietspad tussen beide wegen maakt rare bocht</t>
  </si>
  <si>
    <t>05</t>
  </si>
  <si>
    <t>rotondes</t>
  </si>
  <si>
    <t>voorrang rotondes wijzigen</t>
  </si>
  <si>
    <t>verk.besl</t>
  </si>
  <si>
    <t xml:space="preserve">06 </t>
  </si>
  <si>
    <t>07</t>
  </si>
  <si>
    <t>Zuidstraat</t>
  </si>
  <si>
    <t>lichtmasten staan tegen het fietspad aan</t>
  </si>
  <si>
    <t>verlichting</t>
  </si>
  <si>
    <t>08</t>
  </si>
  <si>
    <t>Donkere Duinen</t>
  </si>
  <si>
    <t>fietspad door de Donkere Duinen</t>
  </si>
  <si>
    <t>09</t>
  </si>
  <si>
    <t>diversen</t>
  </si>
  <si>
    <t>paaltjes in fietspaden</t>
  </si>
  <si>
    <t>10</t>
  </si>
  <si>
    <t>Schapendijkje/Zeeweg</t>
  </si>
  <si>
    <t xml:space="preserve">kant weg slecht zichtbaar, fietspad aanleggen, </t>
  </si>
  <si>
    <t>11</t>
  </si>
  <si>
    <t>Jan Verfailleweg - Duinweg</t>
  </si>
  <si>
    <t>dubbele fietsvoorziening is onduidelijk</t>
  </si>
  <si>
    <t>12-a</t>
  </si>
  <si>
    <t>12-b</t>
  </si>
  <si>
    <t>fiets/kanoroute</t>
  </si>
  <si>
    <t>overgang straatwerk/bruggen is ongelijk</t>
  </si>
  <si>
    <t>bestrating</t>
  </si>
  <si>
    <t>snelheid auto's verlagen door drempel vóór rotondes</t>
  </si>
  <si>
    <t>13</t>
  </si>
  <si>
    <t>algemeen</t>
  </si>
  <si>
    <t>slechte verlichting/zichtbaarheid fietsers</t>
  </si>
  <si>
    <t>gedrag</t>
  </si>
  <si>
    <t>14-a</t>
  </si>
  <si>
    <t>slecht zicht door te hoog openbaar groen voor scootmobielrijders</t>
  </si>
  <si>
    <t>groen</t>
  </si>
  <si>
    <t>14-b</t>
  </si>
  <si>
    <t>Molenplein</t>
  </si>
  <si>
    <t>verwarrende oversteek van Kanaalweg naar Weststraat</t>
  </si>
  <si>
    <t>15</t>
  </si>
  <si>
    <t>verlichting op fietspad bij kruizing toegang Doorzwin is slecht.</t>
  </si>
  <si>
    <t>16</t>
  </si>
  <si>
    <t>fietsers komt bij middengeleider in de knel door achteropkomend autoverkeer</t>
  </si>
  <si>
    <t xml:space="preserve">17 </t>
  </si>
  <si>
    <t xml:space="preserve">fietsers heeft slecht zicht op achteropkomende auto's op rotonde, moet achterom kijken bij oversteken Noorderhaaks </t>
  </si>
  <si>
    <t>18</t>
  </si>
  <si>
    <t>voorrang fietsers op deze route is niet eenduidig</t>
  </si>
  <si>
    <t>19</t>
  </si>
  <si>
    <t>Parallelweg N9 en Kooijbrug</t>
  </si>
  <si>
    <t>snelheid te hoog, geen verlichting, sluiproute</t>
  </si>
  <si>
    <t>21</t>
  </si>
  <si>
    <t>Het Nieuwe diep</t>
  </si>
  <si>
    <t>geen fietspad</t>
  </si>
  <si>
    <t>22</t>
  </si>
  <si>
    <t>Kievitstraat-Ruyghweg</t>
  </si>
  <si>
    <t>oversteek fietsers ri. Tunnel snijden af en gaan niet 3/4 rond</t>
  </si>
  <si>
    <t>23</t>
  </si>
  <si>
    <t>Marsdiepstraat/Duinpassage</t>
  </si>
  <si>
    <t>fietsenklemmen niet juiste type, te dicht op elkaar en je kan niet vastmaken</t>
  </si>
  <si>
    <t>wegmeubilair</t>
  </si>
  <si>
    <t>24</t>
  </si>
  <si>
    <t>Binnenhaven-Havenweg</t>
  </si>
  <si>
    <t>verkeer ri. Haven blokkeert fietsoversteek naar Van Kinsbergenbrug</t>
  </si>
  <si>
    <t>25</t>
  </si>
  <si>
    <t>fietsers gedragen zich zelf gevaarlijk en dienen zich aan te passen</t>
  </si>
  <si>
    <t>26</t>
  </si>
  <si>
    <t>Van Foreestweg</t>
  </si>
  <si>
    <t>versmallingen en sluis gevaarlijk voor fietsers</t>
  </si>
  <si>
    <t>27</t>
  </si>
  <si>
    <t>Zuidwal</t>
  </si>
  <si>
    <t>ontbreken fietspad</t>
  </si>
  <si>
    <t>29-a</t>
  </si>
  <si>
    <t>Fabrieksgracht-Ruyghweg</t>
  </si>
  <si>
    <t>vanaf de stad linksafslaan is geen doen</t>
  </si>
  <si>
    <t>29-b</t>
  </si>
  <si>
    <t>29-c</t>
  </si>
  <si>
    <t>Van Duyn van Maasdamstraat</t>
  </si>
  <si>
    <t>fietsers in 2 richtingen toestaan</t>
  </si>
  <si>
    <t>route</t>
  </si>
  <si>
    <t>voorrang op rotondes aanpassen, fietsers in de voorrang</t>
  </si>
  <si>
    <t>30-a</t>
  </si>
  <si>
    <t>30-b</t>
  </si>
  <si>
    <t>vanaf de stad linksafslaan is drama</t>
  </si>
  <si>
    <t>31</t>
  </si>
  <si>
    <t>Beatrixstraat-Parallelweg</t>
  </si>
  <si>
    <t>overgang rijbaan naar aansluiting fietspad Parallelweg zit een akelig randje (band) waardoor het fietspad oprijden lastig/gevaarlijk kan zijn</t>
  </si>
  <si>
    <t>32</t>
  </si>
  <si>
    <t>Ruyghweg, nabij Visstraat/Lijsterstraat</t>
  </si>
  <si>
    <t>verkeer vanaf de haven rijdt met te hoge snelheid de bocht om.</t>
  </si>
  <si>
    <t>33</t>
  </si>
  <si>
    <t>Bernhardplein</t>
  </si>
  <si>
    <t>voetgangers moeten over parkeerterrein lopen want er is geen apart voetpad door het nieuwe parkdeel</t>
  </si>
  <si>
    <t>34</t>
  </si>
  <si>
    <t>Vijfsprong - Javastraat</t>
  </si>
  <si>
    <t>fietsers richting Middenweg hebben bij Javastraat geen goed zicht op autoverkeer dat richting Javastraat afslaat, verzoek om spiegel</t>
  </si>
  <si>
    <t>35</t>
  </si>
  <si>
    <t>vanaf de stad linksafslaan is erg gevaarlijk</t>
  </si>
  <si>
    <t>36</t>
  </si>
  <si>
    <t>fietspaden Julianadorp</t>
  </si>
  <si>
    <t>beleid/apv</t>
  </si>
  <si>
    <t>Nieuweweg, noordelijke fietsoversteek bij viaduct</t>
  </si>
  <si>
    <t>slecht verlicht en geen druklichten of snelheidsremmers</t>
  </si>
  <si>
    <t>verlichting / infra</t>
  </si>
  <si>
    <t>37-a</t>
  </si>
  <si>
    <t>37-b</t>
  </si>
  <si>
    <t>Schootenweg, fietsoversteek t.h.v. Linie</t>
  </si>
  <si>
    <t>37-c</t>
  </si>
  <si>
    <t xml:space="preserve">scherpe bocht om over te moeten steken, opstelruimte in middengeleider is smal en na oversteek hebben fietsers op fietspad langs Schootenweg voorrang, graag drempels </t>
  </si>
  <si>
    <t>drukknop VRI geeft geen prio voor fietsers, werkt het wel, graag wachttijd voorspeller</t>
  </si>
  <si>
    <t>37-d</t>
  </si>
  <si>
    <t>Schootenweg-Industrieweg</t>
  </si>
  <si>
    <t>fietsverkeer vanaf de Industrieweg dat Schootenweg wil oversteken krijgt geen voorrang van autoverkeer dat vanaf de Industrieweg re.af de Schootenweg op gaat. Hoe zit dit?</t>
  </si>
  <si>
    <t>38</t>
  </si>
  <si>
    <t>fietsbruggen in fietspaden</t>
  </si>
  <si>
    <t>overgangen fietspad en bruggen vaak ongelijk, zoals op Van Foreestweg en Kanoroute</t>
  </si>
  <si>
    <t>39</t>
  </si>
  <si>
    <t>Van Foreestweg, wegversmallingen</t>
  </si>
  <si>
    <t>auto's wijken uit over fietsstrook en raken fietsers</t>
  </si>
  <si>
    <t>40</t>
  </si>
  <si>
    <t>Brakkeveldweg t.h.v. tunneltje</t>
  </si>
  <si>
    <t>Middenweg t.h.v. postkantoor</t>
  </si>
  <si>
    <t>fietspad houdt op en geen bewegwijzering</t>
  </si>
  <si>
    <t>bebording</t>
  </si>
  <si>
    <t>41-a</t>
  </si>
  <si>
    <t>41-b</t>
  </si>
  <si>
    <t>Schootenweg-Waddenzeestraat-Ravelijnweg</t>
  </si>
  <si>
    <t>fietsoversteken in één richting, niet logisch en bij elke oversteek wachten</t>
  </si>
  <si>
    <t>41-c</t>
  </si>
  <si>
    <t>fietspad Waddenzeestraat, vanaf viaduct ri nw-DH</t>
  </si>
  <si>
    <t>scheur in fietspad, valgevaar</t>
  </si>
  <si>
    <t>41-d</t>
  </si>
  <si>
    <t>Jan Verfailleweg bij VRI, fietsstrook ri. Stad</t>
  </si>
  <si>
    <t>scheuren waardoor valgevaar</t>
  </si>
  <si>
    <t>Ruyghweg</t>
  </si>
  <si>
    <t>moeten afremmen bij Fabrieksgracht om verkeer, dat er vaak niet is, voorrang te verlenen. Ergerlijk</t>
  </si>
  <si>
    <t>42-a</t>
  </si>
  <si>
    <t>42-b</t>
  </si>
  <si>
    <t>fietspad Parallelweg  aansluiting Beatrixstraat</t>
  </si>
  <si>
    <t>fietspad houdt op en auto's die de Beatrixstraat inrijden zien fietsers over het hoofd</t>
  </si>
  <si>
    <t>43</t>
  </si>
  <si>
    <t>Badhuisstraat-Huisduinerweg-Tuintjesweg</t>
  </si>
  <si>
    <t>onoverzichtelijk en auto's vanaf de Tuintjesweg geven vaak geen voorrang aan fietsers vanaf de Badhuisstraat</t>
  </si>
  <si>
    <t>44-a</t>
  </si>
  <si>
    <t>44-b</t>
  </si>
  <si>
    <t>Texelstroomlaan, kruising Dollardlaan</t>
  </si>
  <si>
    <t>bebording slecht te lezen door groene aanslag, schoonmaken</t>
  </si>
  <si>
    <t>Texelstroomlaan bij zwembad</t>
  </si>
  <si>
    <t>44-c</t>
  </si>
  <si>
    <t>Korvetpad</t>
  </si>
  <si>
    <t>44-d</t>
  </si>
  <si>
    <t>Middenweg/Marsdiepstraat t.h.v. Linie</t>
  </si>
  <si>
    <t>44-e</t>
  </si>
  <si>
    <t>fietspad Dirks Admiraal-Texelstroomlaan</t>
  </si>
  <si>
    <t>bewegwijzering ontbreekt</t>
  </si>
  <si>
    <t>44-f</t>
  </si>
  <si>
    <t>Mariendal, t-splitsing ri.kanoroute</t>
  </si>
  <si>
    <t>paddenstoel ontbreekt</t>
  </si>
  <si>
    <t>44-g</t>
  </si>
  <si>
    <t>Duinoord, bewegwijzeringspaddestoel</t>
  </si>
  <si>
    <t>staat verscholen in het riet</t>
  </si>
  <si>
    <t>44-h</t>
  </si>
  <si>
    <t>geen bewegwijzering aan het einde pad bij station</t>
  </si>
  <si>
    <t>44-i</t>
  </si>
  <si>
    <t>fietsers niet meer via de Zanddijk sturen maar via fietspad door de duinen</t>
  </si>
  <si>
    <t>44-j</t>
  </si>
  <si>
    <t>Jan Vervaillweg, bij Duinoord</t>
  </si>
  <si>
    <t>Jan Verfaillweg bij Duinoord</t>
  </si>
  <si>
    <t>strandslag Falga staat nog op de borden maar is opgeheven</t>
  </si>
  <si>
    <t>44-k</t>
  </si>
  <si>
    <t>fietsstroken aanbrengen</t>
  </si>
  <si>
    <t>Parallelweg N9 onder Kooybrug</t>
  </si>
  <si>
    <t>belijning</t>
  </si>
  <si>
    <t>44-l</t>
  </si>
  <si>
    <t>Waddenzeestraat en Texelstroomlaan</t>
  </si>
  <si>
    <t>Blikvangers plaatsen langs schoolroutes</t>
  </si>
  <si>
    <t>straatmeubilair</t>
  </si>
  <si>
    <t>44-m</t>
  </si>
  <si>
    <t>Kanaalweg, tussen Postbrug en Helden der Zeeplein</t>
  </si>
  <si>
    <t>44-n</t>
  </si>
  <si>
    <t>Waddenzeestraat, tussen Marsdiepstraat en J. Verfailleweg</t>
  </si>
  <si>
    <t>44-o</t>
  </si>
  <si>
    <t>44-p</t>
  </si>
  <si>
    <t>Sportlaan-Tuinstraat</t>
  </si>
  <si>
    <t>fietssuggestiestroken aanbrengen</t>
  </si>
  <si>
    <t>44-q</t>
  </si>
  <si>
    <t>Jacob van Heemskerckstraat</t>
  </si>
  <si>
    <t>44-r</t>
  </si>
  <si>
    <t>Willem Barendszstraat</t>
  </si>
  <si>
    <t>44-s</t>
  </si>
  <si>
    <t>Jan Verfaillweg-Waddenzeestraat</t>
  </si>
  <si>
    <t>rotonde maken</t>
  </si>
  <si>
    <t>45</t>
  </si>
  <si>
    <t>kruispunt moeilijk over te steken voor fietsers</t>
  </si>
  <si>
    <t>46</t>
  </si>
  <si>
    <t>Langevliet,Schoolweg-Van Foreestweg</t>
  </si>
  <si>
    <t>47</t>
  </si>
  <si>
    <t>Havenweg</t>
  </si>
  <si>
    <t>brommers en motoren rijden over de fietsstroken afhankelijk van welk licht groen is</t>
  </si>
  <si>
    <t>gedrag/infra</t>
  </si>
  <si>
    <t>48</t>
  </si>
  <si>
    <t>Baljuwstraat - Sth. Willem V straat</t>
  </si>
  <si>
    <t>oversteken Baljuwstraat, li.af, is gevaarlijk door geparkeerde auto's. Deze ontnemen zicht. Verkeersspiegel gevraagd</t>
  </si>
  <si>
    <t>Baljuwstraat</t>
  </si>
  <si>
    <t>ter plaatse van midddenbermen komen fietsers in de verdrukking en wijken uit naar trottoir</t>
  </si>
  <si>
    <t>49-a</t>
  </si>
  <si>
    <t>49-b</t>
  </si>
  <si>
    <t>Waddenzeestraat, zuidelijke fietspad vanaf viaduct ri. Nw-DH</t>
  </si>
  <si>
    <t>ter plaatse van de oversteek over de rijbaan, afslag ri. Nieuweweg is het groen te hoog waardoor uitzicht voor fietser op naderend autoverkeer wordt weggenomen</t>
  </si>
  <si>
    <t>50</t>
  </si>
  <si>
    <t>Prins Hendriklaan</t>
  </si>
  <si>
    <t>komende vanaf de Koningdwarsstraat moet fietser voorsorteren om li.af fietspad op te gaan. Geen ruimte en geen voorrang door auto's</t>
  </si>
  <si>
    <t>fietspaden zijn geel en elders in de gemeente rood, verwarrend</t>
  </si>
  <si>
    <t>51-a</t>
  </si>
  <si>
    <t>51-b</t>
  </si>
  <si>
    <t>overal</t>
  </si>
  <si>
    <t>fietsers overal voorrang</t>
  </si>
  <si>
    <t>stoepranden</t>
  </si>
  <si>
    <t>toegankelijkheid voor scootmobielen, geen op en afritten bij trottoirs</t>
  </si>
  <si>
    <t>52-a</t>
  </si>
  <si>
    <t>52-b</t>
  </si>
  <si>
    <t>aansluitingen bruggen opwegdek</t>
  </si>
  <si>
    <t>ongelijke aansluitingen geven hinder voor gehandicapten in een booster</t>
  </si>
  <si>
    <t>52-c</t>
  </si>
  <si>
    <t>moeilijk te bereiken vanaf een booster, te dicht op de rijbaan</t>
  </si>
  <si>
    <t>53-a</t>
  </si>
  <si>
    <t>Duinweg, fietspad</t>
  </si>
  <si>
    <t>te steil aflopend in combinatie met bocht waardoor hellingaf geen zicht is op tegenliggers</t>
  </si>
  <si>
    <t>53-b</t>
  </si>
  <si>
    <t>Jan Verfailleweg-Duinweg</t>
  </si>
  <si>
    <t>op nieuw fietspad worden fietsers over het hoofd gezien door auto's die van af de Jan Verfailleweg afslaan</t>
  </si>
  <si>
    <t>53-c</t>
  </si>
  <si>
    <t>fietspad vanaf Duinweg ri. Nw-DH</t>
  </si>
  <si>
    <t>onderbord "dus niet brommen of snorren"" ontbreekt</t>
  </si>
  <si>
    <t>Duinweg-Tuintjesweg</t>
  </si>
  <si>
    <t>veilige fietsverbinding ontbreekt</t>
  </si>
  <si>
    <t>54-b</t>
  </si>
  <si>
    <t>54-a</t>
  </si>
  <si>
    <t>fietsroute door het bos naar Helderse Vallei</t>
  </si>
  <si>
    <t>55</t>
  </si>
  <si>
    <t>Het Nieuwe Diep</t>
  </si>
  <si>
    <t>geen fietspad tussen Van Kinsbergenbrug en KIM</t>
  </si>
  <si>
    <t>56</t>
  </si>
  <si>
    <t>fietspad tussen Brakkeveldweg en Schootenweg</t>
  </si>
  <si>
    <t>bij tunnel onder spoor is een aansluiting vanaf de Anemonenstraat. Fietsers door tunnel rijden hard (helling) en plots fietsers van rechts. Voorrang regelen</t>
  </si>
  <si>
    <t>verk.besluit</t>
  </si>
  <si>
    <t>57</t>
  </si>
  <si>
    <t>fietsers in 2 richtingen onveilig</t>
  </si>
  <si>
    <t>Langevliet-Van Foreestweg-Schoolweg</t>
  </si>
  <si>
    <t>moeilijk over te steken voor fietsers met name vanaf de Schoolweg</t>
  </si>
  <si>
    <t>58-a</t>
  </si>
  <si>
    <t>58-b</t>
  </si>
  <si>
    <t>Callantsoogervaart-Langevliet</t>
  </si>
  <si>
    <t>fietsers moeten gevaarlijke oversteken maken op dit ingewikkelde kruispunt. (Gemeente Schagen)</t>
  </si>
  <si>
    <t>59</t>
  </si>
  <si>
    <t>Julianaplein-Middenweg</t>
  </si>
  <si>
    <t>doorsteek fietspad in middenberm niet herkenbaar , hier worden dus fietsen gestald. Fietsers fietsen hierdoor tegen de richting in</t>
  </si>
  <si>
    <t>60</t>
  </si>
  <si>
    <t>oversteekbaarheid van kruispunt Veul voor fietsers is zeer moeilijk.</t>
  </si>
  <si>
    <t>61-a</t>
  </si>
  <si>
    <t>61-b</t>
  </si>
  <si>
    <t>Jan Verfaillweg - Duinweg</t>
  </si>
  <si>
    <t>verschillende oversteekplekken/routes voor fietsers</t>
  </si>
  <si>
    <t>fietspaden</t>
  </si>
  <si>
    <t>glas en vuil op fietspaden (na veegwagen), waar melden?</t>
  </si>
  <si>
    <t>61-c</t>
  </si>
  <si>
    <t>62</t>
  </si>
  <si>
    <t>fietspaden/rotondes</t>
  </si>
  <si>
    <t>fietsers houden zich niet aan verkeersregels, borden plaatsen met tekst: "als fietser moet je hier voorrang geven".</t>
  </si>
  <si>
    <t>63</t>
  </si>
  <si>
    <t>Middenweg/Sportlaan/Timorlaan</t>
  </si>
  <si>
    <t>fietsers verlenen geen voorrang als zij de rotonde oprijden</t>
  </si>
  <si>
    <t>Koningsplein - Kanaalweg</t>
  </si>
  <si>
    <t>hoofdroute de bocht om is verwarrend omdat geen knipperlicht behoeft te worden gebruikt. Fietser weet niet of auto afslaat of niet</t>
  </si>
  <si>
    <t>64-a</t>
  </si>
  <si>
    <t>64-b</t>
  </si>
  <si>
    <t>veel verkeerstromen over brug, gevaarlijk oversteken</t>
  </si>
  <si>
    <t>65-b</t>
  </si>
  <si>
    <t>65-a</t>
  </si>
  <si>
    <t>smalle fietsstroken en hoge stoepranden op de Van Kinsbergenbrug</t>
  </si>
  <si>
    <t>65-c</t>
  </si>
  <si>
    <t>Havenweg/Het Nieuwe Diep</t>
  </si>
  <si>
    <t>gevaarlijk kruispunt voor fietsers om over te steken</t>
  </si>
  <si>
    <t>onduidelijk overgang naar fietspad parallelweg</t>
  </si>
  <si>
    <t>gepland voor uitvoering</t>
  </si>
  <si>
    <t>afhandelings type</t>
  </si>
  <si>
    <t>afgehandeld</t>
  </si>
  <si>
    <t>oversteekbaarheid voor fietsers van weth. De Boerstraat lastig indien gebruik gemaakt wordt van druklicht</t>
  </si>
  <si>
    <t>Javastraat - Balistraat VOP</t>
  </si>
  <si>
    <t>29-d</t>
  </si>
  <si>
    <t>Beatrixstraat-Spoorgracht-Westgracht</t>
  </si>
  <si>
    <t>Beatrixstraat -Keizersgracht</t>
  </si>
  <si>
    <t xml:space="preserve">kruispunt is onduidelijk om richting Westgracht te gaan. </t>
  </si>
  <si>
    <t>Route fietsbrug geeft problemen omdat dan via de verkeerslichten moet worden overgestoken.</t>
  </si>
  <si>
    <t>losloopgebieden voor honden langs fietspaden waardoor conflicten/valpartijen voorkomen</t>
  </si>
  <si>
    <t>fietsers rijden ri. Centrum tegen het verkeer in</t>
  </si>
  <si>
    <t>Middenweg fietspad voor postkantoor</t>
  </si>
  <si>
    <t>Doorzwin-Zuiderhaaks, fietspad</t>
  </si>
  <si>
    <t>Langevliet, drukknop vop</t>
  </si>
  <si>
    <t>Langevliet-Nieuweweg, fietsroute</t>
  </si>
  <si>
    <t>Langevliet-Noorderhaaks, rotonde</t>
  </si>
  <si>
    <t xml:space="preserve">Van Foreestweg-Breewijd, rotonde </t>
  </si>
  <si>
    <t>Middenweg, Stationsvoorplein</t>
  </si>
  <si>
    <t>Middenweg-Javastraat</t>
  </si>
  <si>
    <t>gevaarlijke paal in het wegdek, eilandje bij doorsteek als vanaf Fabrieksgracht l.af wordt geslagen</t>
  </si>
  <si>
    <t>Ruyghweg-fabrieksgracht</t>
  </si>
  <si>
    <t>is gevaarlijke fietsroute, gevaarlijk oversteken en lang wachten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</si>
</sst>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7"/>
  <sheetViews>
    <sheetView tabSelected="1" workbookViewId="0"/>
  </sheetViews>
  <sheetFormatPr defaultRowHeight="15" x14ac:dyDescent="0.25"/>
  <cols>
    <col min="1" max="1" width="12.28515625" customWidth="1"/>
    <col min="2" max="2" width="27.7109375" customWidth="1"/>
    <col min="3" max="3" width="43.85546875" customWidth="1"/>
    <col min="4" max="4" width="14.28515625" customWidth="1"/>
  </cols>
  <sheetData>
    <row r="1" spans="1:4" ht="29.25" customHeigh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1" t="s">
        <v>5</v>
      </c>
      <c r="B2" s="1" t="s">
        <v>8</v>
      </c>
      <c r="C2" s="1" t="s">
        <v>9</v>
      </c>
      <c r="D2" s="1" t="s">
        <v>150</v>
      </c>
    </row>
    <row r="3" spans="1:4" ht="45" x14ac:dyDescent="0.25">
      <c r="A3" s="1" t="s">
        <v>6</v>
      </c>
      <c r="B3" s="1" t="s">
        <v>12</v>
      </c>
      <c r="C3" s="2" t="s">
        <v>331</v>
      </c>
      <c r="D3" s="1" t="s">
        <v>10</v>
      </c>
    </row>
    <row r="4" spans="1:4" x14ac:dyDescent="0.25">
      <c r="A4" s="1" t="s">
        <v>7</v>
      </c>
      <c r="B4" s="1" t="s">
        <v>13</v>
      </c>
      <c r="C4" s="1" t="s">
        <v>14</v>
      </c>
      <c r="D4" s="1" t="s">
        <v>10</v>
      </c>
    </row>
    <row r="5" spans="1:4" ht="30" customHeight="1" x14ac:dyDescent="0.25">
      <c r="A5" s="1" t="s">
        <v>15</v>
      </c>
      <c r="B5" s="2" t="s">
        <v>16</v>
      </c>
      <c r="C5" s="2" t="s">
        <v>17</v>
      </c>
      <c r="D5" s="1" t="s">
        <v>10</v>
      </c>
    </row>
    <row r="6" spans="1:4" ht="27.75" customHeight="1" x14ac:dyDescent="0.25">
      <c r="A6" s="3" t="s">
        <v>21</v>
      </c>
      <c r="B6" s="2" t="s">
        <v>18</v>
      </c>
      <c r="C6" s="1" t="s">
        <v>19</v>
      </c>
      <c r="D6" s="1" t="s">
        <v>20</v>
      </c>
    </row>
    <row r="7" spans="1:4" ht="45" x14ac:dyDescent="0.25">
      <c r="A7" s="1" t="s">
        <v>22</v>
      </c>
      <c r="B7" s="2" t="s">
        <v>18</v>
      </c>
      <c r="C7" s="2" t="s">
        <v>314</v>
      </c>
      <c r="D7" s="1" t="s">
        <v>10</v>
      </c>
    </row>
    <row r="8" spans="1:4" x14ac:dyDescent="0.25">
      <c r="A8" s="3" t="s">
        <v>23</v>
      </c>
      <c r="B8" s="1" t="s">
        <v>24</v>
      </c>
      <c r="C8" s="1" t="s">
        <v>25</v>
      </c>
      <c r="D8" s="1" t="s">
        <v>26</v>
      </c>
    </row>
    <row r="9" spans="1:4" x14ac:dyDescent="0.25">
      <c r="A9" s="3" t="s">
        <v>27</v>
      </c>
      <c r="B9" s="1" t="s">
        <v>28</v>
      </c>
      <c r="C9" s="1" t="s">
        <v>29</v>
      </c>
      <c r="D9" s="1" t="s">
        <v>10</v>
      </c>
    </row>
    <row r="10" spans="1:4" x14ac:dyDescent="0.25">
      <c r="A10" s="3" t="s">
        <v>30</v>
      </c>
      <c r="B10" s="1" t="s">
        <v>31</v>
      </c>
      <c r="C10" s="1" t="s">
        <v>32</v>
      </c>
      <c r="D10" s="1" t="s">
        <v>33</v>
      </c>
    </row>
    <row r="11" spans="1:4" x14ac:dyDescent="0.25">
      <c r="A11" s="3" t="s">
        <v>34</v>
      </c>
      <c r="B11" s="1" t="s">
        <v>31</v>
      </c>
      <c r="C11" s="1" t="s">
        <v>32</v>
      </c>
      <c r="D11" s="1" t="s">
        <v>33</v>
      </c>
    </row>
    <row r="12" spans="1:4" x14ac:dyDescent="0.25">
      <c r="A12" s="3" t="s">
        <v>35</v>
      </c>
      <c r="B12" s="1" t="s">
        <v>36</v>
      </c>
      <c r="C12" s="1" t="s">
        <v>37</v>
      </c>
      <c r="D12" s="1" t="s">
        <v>38</v>
      </c>
    </row>
    <row r="13" spans="1:4" x14ac:dyDescent="0.25">
      <c r="A13" s="3" t="s">
        <v>39</v>
      </c>
      <c r="B13" s="1" t="s">
        <v>40</v>
      </c>
      <c r="C13" s="1" t="s">
        <v>41</v>
      </c>
      <c r="D13" s="1" t="s">
        <v>10</v>
      </c>
    </row>
    <row r="14" spans="1:4" x14ac:dyDescent="0.25">
      <c r="A14" s="3" t="s">
        <v>42</v>
      </c>
      <c r="B14" s="1" t="s">
        <v>43</v>
      </c>
      <c r="C14" s="1" t="s">
        <v>44</v>
      </c>
      <c r="D14" s="1" t="s">
        <v>10</v>
      </c>
    </row>
    <row r="15" spans="1:4" x14ac:dyDescent="0.25">
      <c r="A15" s="3" t="s">
        <v>45</v>
      </c>
      <c r="B15" s="1" t="s">
        <v>46</v>
      </c>
      <c r="C15" s="1" t="s">
        <v>47</v>
      </c>
      <c r="D15" s="1" t="s">
        <v>10</v>
      </c>
    </row>
    <row r="16" spans="1:4" x14ac:dyDescent="0.25">
      <c r="A16" s="3" t="s">
        <v>48</v>
      </c>
      <c r="B16" s="1" t="s">
        <v>49</v>
      </c>
      <c r="C16" s="1" t="s">
        <v>50</v>
      </c>
      <c r="D16" s="1" t="s">
        <v>10</v>
      </c>
    </row>
    <row r="17" spans="1:4" x14ac:dyDescent="0.25">
      <c r="A17" s="3" t="s">
        <v>51</v>
      </c>
      <c r="B17" s="1" t="s">
        <v>53</v>
      </c>
      <c r="C17" s="1" t="s">
        <v>54</v>
      </c>
      <c r="D17" s="1" t="s">
        <v>55</v>
      </c>
    </row>
    <row r="18" spans="1:4" ht="30" x14ac:dyDescent="0.25">
      <c r="A18" s="3" t="s">
        <v>52</v>
      </c>
      <c r="B18" s="1" t="s">
        <v>31</v>
      </c>
      <c r="C18" s="2" t="s">
        <v>56</v>
      </c>
      <c r="D18" s="1" t="s">
        <v>10</v>
      </c>
    </row>
    <row r="19" spans="1:4" x14ac:dyDescent="0.25">
      <c r="A19" s="3" t="s">
        <v>57</v>
      </c>
      <c r="B19" s="1" t="s">
        <v>58</v>
      </c>
      <c r="C19" s="1" t="s">
        <v>59</v>
      </c>
      <c r="D19" s="1" t="s">
        <v>60</v>
      </c>
    </row>
    <row r="20" spans="1:4" ht="33.75" customHeight="1" x14ac:dyDescent="0.25">
      <c r="A20" s="3" t="s">
        <v>61</v>
      </c>
      <c r="B20" s="1" t="s">
        <v>330</v>
      </c>
      <c r="C20" s="2" t="s">
        <v>62</v>
      </c>
      <c r="D20" s="1" t="s">
        <v>63</v>
      </c>
    </row>
    <row r="21" spans="1:4" ht="30" x14ac:dyDescent="0.25">
      <c r="A21" s="1" t="s">
        <v>64</v>
      </c>
      <c r="B21" s="1" t="s">
        <v>65</v>
      </c>
      <c r="C21" s="2" t="s">
        <v>66</v>
      </c>
      <c r="D21" s="1" t="s">
        <v>10</v>
      </c>
    </row>
    <row r="22" spans="1:4" ht="30" x14ac:dyDescent="0.25">
      <c r="A22" s="3" t="s">
        <v>67</v>
      </c>
      <c r="B22" s="2" t="s">
        <v>324</v>
      </c>
      <c r="C22" s="2" t="s">
        <v>68</v>
      </c>
      <c r="D22" s="1" t="s">
        <v>38</v>
      </c>
    </row>
    <row r="23" spans="1:4" ht="30" x14ac:dyDescent="0.25">
      <c r="A23" s="3" t="s">
        <v>69</v>
      </c>
      <c r="B23" s="1" t="s">
        <v>315</v>
      </c>
      <c r="C23" s="2" t="s">
        <v>70</v>
      </c>
      <c r="D23" s="1" t="s">
        <v>10</v>
      </c>
    </row>
    <row r="24" spans="1:4" ht="45" x14ac:dyDescent="0.25">
      <c r="A24" s="3" t="s">
        <v>71</v>
      </c>
      <c r="B24" s="2" t="s">
        <v>327</v>
      </c>
      <c r="C24" s="2" t="s">
        <v>72</v>
      </c>
      <c r="D24" s="1" t="s">
        <v>33</v>
      </c>
    </row>
    <row r="25" spans="1:4" ht="30" x14ac:dyDescent="0.25">
      <c r="A25" s="3" t="s">
        <v>73</v>
      </c>
      <c r="B25" s="2" t="s">
        <v>326</v>
      </c>
      <c r="C25" s="2" t="s">
        <v>74</v>
      </c>
      <c r="D25" s="1" t="s">
        <v>33</v>
      </c>
    </row>
    <row r="26" spans="1:4" x14ac:dyDescent="0.25">
      <c r="A26" s="3" t="s">
        <v>75</v>
      </c>
      <c r="B26" s="2" t="s">
        <v>76</v>
      </c>
      <c r="C26" s="2" t="s">
        <v>77</v>
      </c>
      <c r="D26" s="1" t="s">
        <v>33</v>
      </c>
    </row>
    <row r="27" spans="1:4" x14ac:dyDescent="0.25">
      <c r="A27" s="3" t="s">
        <v>78</v>
      </c>
      <c r="B27" s="2" t="s">
        <v>79</v>
      </c>
      <c r="C27" s="2" t="s">
        <v>80</v>
      </c>
      <c r="D27" s="1" t="s">
        <v>10</v>
      </c>
    </row>
    <row r="28" spans="1:4" ht="30" x14ac:dyDescent="0.25">
      <c r="A28" s="3" t="s">
        <v>81</v>
      </c>
      <c r="B28" s="2" t="s">
        <v>82</v>
      </c>
      <c r="C28" s="2" t="s">
        <v>83</v>
      </c>
      <c r="D28" s="1" t="s">
        <v>60</v>
      </c>
    </row>
    <row r="29" spans="1:4" ht="30" x14ac:dyDescent="0.25">
      <c r="A29" s="3" t="s">
        <v>84</v>
      </c>
      <c r="B29" s="2" t="s">
        <v>85</v>
      </c>
      <c r="C29" s="2" t="s">
        <v>86</v>
      </c>
      <c r="D29" s="1" t="s">
        <v>87</v>
      </c>
    </row>
    <row r="30" spans="1:4" ht="30" x14ac:dyDescent="0.25">
      <c r="A30" s="3" t="s">
        <v>88</v>
      </c>
      <c r="B30" s="2" t="s">
        <v>89</v>
      </c>
      <c r="C30" s="2" t="s">
        <v>90</v>
      </c>
      <c r="D30" s="1" t="s">
        <v>60</v>
      </c>
    </row>
    <row r="31" spans="1:4" ht="30" x14ac:dyDescent="0.25">
      <c r="A31" s="3" t="s">
        <v>91</v>
      </c>
      <c r="B31" s="2" t="s">
        <v>58</v>
      </c>
      <c r="C31" s="2" t="s">
        <v>92</v>
      </c>
      <c r="D31" s="1" t="s">
        <v>60</v>
      </c>
    </row>
    <row r="32" spans="1:4" x14ac:dyDescent="0.25">
      <c r="A32" s="3" t="s">
        <v>93</v>
      </c>
      <c r="B32" s="2" t="s">
        <v>94</v>
      </c>
      <c r="C32" s="2" t="s">
        <v>95</v>
      </c>
      <c r="D32" s="1" t="s">
        <v>10</v>
      </c>
    </row>
    <row r="33" spans="1:4" x14ac:dyDescent="0.25">
      <c r="A33" s="3" t="s">
        <v>96</v>
      </c>
      <c r="B33" s="2" t="s">
        <v>97</v>
      </c>
      <c r="C33" s="2" t="s">
        <v>98</v>
      </c>
      <c r="D33" s="1" t="s">
        <v>10</v>
      </c>
    </row>
    <row r="34" spans="1:4" x14ac:dyDescent="0.25">
      <c r="A34" s="3" t="s">
        <v>99</v>
      </c>
      <c r="B34" s="2" t="s">
        <v>100</v>
      </c>
      <c r="C34" s="2" t="s">
        <v>101</v>
      </c>
      <c r="D34" s="1" t="s">
        <v>10</v>
      </c>
    </row>
    <row r="35" spans="1:4" ht="30" x14ac:dyDescent="0.25">
      <c r="A35" s="1" t="s">
        <v>102</v>
      </c>
      <c r="B35" s="2" t="s">
        <v>317</v>
      </c>
      <c r="C35" s="2" t="s">
        <v>319</v>
      </c>
      <c r="D35" s="1" t="s">
        <v>106</v>
      </c>
    </row>
    <row r="36" spans="1:4" x14ac:dyDescent="0.25">
      <c r="A36" s="1" t="s">
        <v>103</v>
      </c>
      <c r="B36" s="2" t="s">
        <v>104</v>
      </c>
      <c r="C36" s="2" t="s">
        <v>105</v>
      </c>
      <c r="D36" s="1" t="s">
        <v>33</v>
      </c>
    </row>
    <row r="37" spans="1:4" ht="45" x14ac:dyDescent="0.25">
      <c r="A37" s="1" t="s">
        <v>316</v>
      </c>
      <c r="B37" s="2" t="s">
        <v>318</v>
      </c>
      <c r="C37" s="2" t="s">
        <v>320</v>
      </c>
      <c r="D37" s="1" t="s">
        <v>106</v>
      </c>
    </row>
    <row r="38" spans="1:4" ht="30" x14ac:dyDescent="0.25">
      <c r="A38" s="3" t="s">
        <v>108</v>
      </c>
      <c r="B38" s="2" t="s">
        <v>31</v>
      </c>
      <c r="C38" s="2" t="s">
        <v>107</v>
      </c>
      <c r="D38" s="1" t="s">
        <v>33</v>
      </c>
    </row>
    <row r="39" spans="1:4" x14ac:dyDescent="0.25">
      <c r="A39" s="1" t="s">
        <v>109</v>
      </c>
      <c r="B39" s="2" t="s">
        <v>100</v>
      </c>
      <c r="C39" s="2" t="s">
        <v>110</v>
      </c>
      <c r="D39" s="1" t="s">
        <v>10</v>
      </c>
    </row>
    <row r="40" spans="1:4" ht="60" x14ac:dyDescent="0.25">
      <c r="A40" s="3" t="s">
        <v>111</v>
      </c>
      <c r="B40" s="2" t="s">
        <v>112</v>
      </c>
      <c r="C40" s="2" t="s">
        <v>113</v>
      </c>
      <c r="D40" s="1" t="s">
        <v>10</v>
      </c>
    </row>
    <row r="41" spans="1:4" ht="30" x14ac:dyDescent="0.25">
      <c r="A41" s="3" t="s">
        <v>114</v>
      </c>
      <c r="B41" s="2" t="s">
        <v>115</v>
      </c>
      <c r="C41" s="2" t="s">
        <v>116</v>
      </c>
      <c r="D41" s="1" t="s">
        <v>10</v>
      </c>
    </row>
    <row r="42" spans="1:4" ht="45" x14ac:dyDescent="0.25">
      <c r="A42" s="3" t="s">
        <v>117</v>
      </c>
      <c r="B42" s="2" t="s">
        <v>118</v>
      </c>
      <c r="C42" s="2" t="s">
        <v>119</v>
      </c>
      <c r="D42" s="1" t="s">
        <v>10</v>
      </c>
    </row>
    <row r="43" spans="1:4" ht="45" x14ac:dyDescent="0.25">
      <c r="A43" s="3" t="s">
        <v>120</v>
      </c>
      <c r="B43" s="2" t="s">
        <v>121</v>
      </c>
      <c r="C43" s="2" t="s">
        <v>122</v>
      </c>
      <c r="D43" s="1" t="s">
        <v>10</v>
      </c>
    </row>
    <row r="44" spans="1:4" x14ac:dyDescent="0.25">
      <c r="A44" s="3" t="s">
        <v>123</v>
      </c>
      <c r="B44" s="2" t="s">
        <v>100</v>
      </c>
      <c r="C44" s="2" t="s">
        <v>124</v>
      </c>
      <c r="D44" s="1" t="s">
        <v>10</v>
      </c>
    </row>
    <row r="45" spans="1:4" ht="30" x14ac:dyDescent="0.25">
      <c r="A45" s="3" t="s">
        <v>125</v>
      </c>
      <c r="B45" s="2" t="s">
        <v>126</v>
      </c>
      <c r="C45" s="2" t="s">
        <v>321</v>
      </c>
      <c r="D45" s="1" t="s">
        <v>127</v>
      </c>
    </row>
    <row r="46" spans="1:4" ht="30" x14ac:dyDescent="0.25">
      <c r="A46" s="3" t="s">
        <v>131</v>
      </c>
      <c r="B46" s="2" t="s">
        <v>128</v>
      </c>
      <c r="C46" s="2" t="s">
        <v>129</v>
      </c>
      <c r="D46" s="2" t="s">
        <v>130</v>
      </c>
    </row>
    <row r="47" spans="1:4" ht="60" x14ac:dyDescent="0.25">
      <c r="A47" s="1" t="s">
        <v>132</v>
      </c>
      <c r="B47" s="2" t="s">
        <v>133</v>
      </c>
      <c r="C47" s="2" t="s">
        <v>135</v>
      </c>
      <c r="D47" s="1" t="s">
        <v>10</v>
      </c>
    </row>
    <row r="48" spans="1:4" ht="30" x14ac:dyDescent="0.25">
      <c r="A48" s="1" t="s">
        <v>134</v>
      </c>
      <c r="B48" s="2" t="s">
        <v>89</v>
      </c>
      <c r="C48" s="2" t="s">
        <v>136</v>
      </c>
      <c r="D48" s="1" t="s">
        <v>20</v>
      </c>
    </row>
    <row r="49" spans="1:4" ht="75" x14ac:dyDescent="0.25">
      <c r="A49" s="1" t="s">
        <v>137</v>
      </c>
      <c r="B49" s="2" t="s">
        <v>138</v>
      </c>
      <c r="C49" s="2" t="s">
        <v>139</v>
      </c>
      <c r="D49" s="1" t="s">
        <v>60</v>
      </c>
    </row>
    <row r="50" spans="1:4" ht="30" x14ac:dyDescent="0.25">
      <c r="A50" s="3" t="s">
        <v>140</v>
      </c>
      <c r="B50" s="2" t="s">
        <v>141</v>
      </c>
      <c r="C50" s="2" t="s">
        <v>142</v>
      </c>
      <c r="D50" s="1" t="s">
        <v>55</v>
      </c>
    </row>
    <row r="51" spans="1:4" ht="30" x14ac:dyDescent="0.25">
      <c r="A51" s="3" t="s">
        <v>143</v>
      </c>
      <c r="B51" s="2" t="s">
        <v>144</v>
      </c>
      <c r="C51" s="2" t="s">
        <v>145</v>
      </c>
      <c r="D51" s="1" t="s">
        <v>10</v>
      </c>
    </row>
    <row r="52" spans="1:4" ht="30" x14ac:dyDescent="0.25">
      <c r="A52" s="3" t="s">
        <v>146</v>
      </c>
      <c r="B52" s="2" t="s">
        <v>147</v>
      </c>
      <c r="C52" s="2" t="s">
        <v>322</v>
      </c>
      <c r="D52" s="1" t="s">
        <v>33</v>
      </c>
    </row>
    <row r="53" spans="1:4" ht="30" x14ac:dyDescent="0.25">
      <c r="A53" s="3" t="s">
        <v>151</v>
      </c>
      <c r="B53" s="2" t="s">
        <v>148</v>
      </c>
      <c r="C53" s="2" t="s">
        <v>149</v>
      </c>
      <c r="D53" s="1" t="s">
        <v>150</v>
      </c>
    </row>
    <row r="54" spans="1:4" ht="45" x14ac:dyDescent="0.25">
      <c r="A54" s="1" t="s">
        <v>152</v>
      </c>
      <c r="B54" s="2" t="s">
        <v>153</v>
      </c>
      <c r="C54" s="2" t="s">
        <v>154</v>
      </c>
      <c r="D54" s="1" t="s">
        <v>10</v>
      </c>
    </row>
    <row r="55" spans="1:4" ht="30" x14ac:dyDescent="0.25">
      <c r="A55" s="1" t="s">
        <v>155</v>
      </c>
      <c r="B55" s="2" t="s">
        <v>156</v>
      </c>
      <c r="C55" s="2" t="s">
        <v>157</v>
      </c>
      <c r="D55" s="1" t="s">
        <v>55</v>
      </c>
    </row>
    <row r="56" spans="1:4" ht="30" x14ac:dyDescent="0.25">
      <c r="A56" s="1" t="s">
        <v>158</v>
      </c>
      <c r="B56" s="2" t="s">
        <v>159</v>
      </c>
      <c r="C56" s="2" t="s">
        <v>160</v>
      </c>
      <c r="D56" s="1" t="s">
        <v>55</v>
      </c>
    </row>
    <row r="57" spans="1:4" ht="45" x14ac:dyDescent="0.25">
      <c r="A57" s="3" t="s">
        <v>163</v>
      </c>
      <c r="B57" s="2" t="s">
        <v>161</v>
      </c>
      <c r="C57" s="2" t="s">
        <v>162</v>
      </c>
      <c r="D57" s="1" t="s">
        <v>10</v>
      </c>
    </row>
    <row r="58" spans="1:4" ht="45" x14ac:dyDescent="0.25">
      <c r="A58" s="1" t="s">
        <v>164</v>
      </c>
      <c r="B58" s="2" t="s">
        <v>165</v>
      </c>
      <c r="C58" s="2" t="s">
        <v>166</v>
      </c>
      <c r="D58" s="1" t="s">
        <v>10</v>
      </c>
    </row>
    <row r="59" spans="1:4" ht="45" x14ac:dyDescent="0.25">
      <c r="A59" s="3" t="s">
        <v>167</v>
      </c>
      <c r="B59" s="2" t="s">
        <v>168</v>
      </c>
      <c r="C59" s="2" t="s">
        <v>169</v>
      </c>
      <c r="D59" s="2" t="s">
        <v>10</v>
      </c>
    </row>
    <row r="60" spans="1:4" ht="30" x14ac:dyDescent="0.25">
      <c r="A60" s="3" t="s">
        <v>170</v>
      </c>
      <c r="B60" s="2" t="s">
        <v>172</v>
      </c>
      <c r="C60" s="2" t="s">
        <v>173</v>
      </c>
      <c r="D60" s="2" t="s">
        <v>150</v>
      </c>
    </row>
    <row r="61" spans="1:4" ht="30" x14ac:dyDescent="0.25">
      <c r="A61" s="1" t="s">
        <v>171</v>
      </c>
      <c r="B61" s="2" t="s">
        <v>174</v>
      </c>
      <c r="C61" s="2" t="s">
        <v>173</v>
      </c>
      <c r="D61" s="2" t="s">
        <v>150</v>
      </c>
    </row>
    <row r="62" spans="1:4" ht="30" x14ac:dyDescent="0.25">
      <c r="A62" s="1" t="s">
        <v>175</v>
      </c>
      <c r="B62" s="2" t="s">
        <v>176</v>
      </c>
      <c r="C62" s="2" t="s">
        <v>173</v>
      </c>
      <c r="D62" s="2" t="s">
        <v>150</v>
      </c>
    </row>
    <row r="63" spans="1:4" ht="30" x14ac:dyDescent="0.25">
      <c r="A63" s="1" t="s">
        <v>177</v>
      </c>
      <c r="B63" s="2" t="s">
        <v>178</v>
      </c>
      <c r="C63" s="2" t="s">
        <v>173</v>
      </c>
      <c r="D63" s="2" t="s">
        <v>150</v>
      </c>
    </row>
    <row r="64" spans="1:4" ht="30" x14ac:dyDescent="0.25">
      <c r="A64" s="1" t="s">
        <v>179</v>
      </c>
      <c r="B64" s="2" t="s">
        <v>180</v>
      </c>
      <c r="C64" s="2" t="s">
        <v>181</v>
      </c>
      <c r="D64" s="2" t="s">
        <v>150</v>
      </c>
    </row>
    <row r="65" spans="1:4" ht="30" x14ac:dyDescent="0.25">
      <c r="A65" s="1" t="s">
        <v>182</v>
      </c>
      <c r="B65" s="2" t="s">
        <v>183</v>
      </c>
      <c r="C65" s="2" t="s">
        <v>184</v>
      </c>
      <c r="D65" s="2" t="s">
        <v>150</v>
      </c>
    </row>
    <row r="66" spans="1:4" ht="30" x14ac:dyDescent="0.25">
      <c r="A66" s="1" t="s">
        <v>185</v>
      </c>
      <c r="B66" s="2" t="s">
        <v>186</v>
      </c>
      <c r="C66" s="2" t="s">
        <v>187</v>
      </c>
      <c r="D66" s="2" t="s">
        <v>150</v>
      </c>
    </row>
    <row r="67" spans="1:4" ht="30" x14ac:dyDescent="0.25">
      <c r="A67" s="1" t="s">
        <v>188</v>
      </c>
      <c r="B67" s="2" t="s">
        <v>323</v>
      </c>
      <c r="C67" s="2" t="s">
        <v>189</v>
      </c>
      <c r="D67" s="2" t="s">
        <v>150</v>
      </c>
    </row>
    <row r="68" spans="1:4" ht="30" x14ac:dyDescent="0.25">
      <c r="A68" s="1" t="s">
        <v>190</v>
      </c>
      <c r="B68" s="2" t="s">
        <v>193</v>
      </c>
      <c r="C68" s="2" t="s">
        <v>191</v>
      </c>
      <c r="D68" s="2" t="s">
        <v>150</v>
      </c>
    </row>
    <row r="69" spans="1:4" ht="30" x14ac:dyDescent="0.25">
      <c r="A69" s="1" t="s">
        <v>192</v>
      </c>
      <c r="B69" s="2" t="s">
        <v>194</v>
      </c>
      <c r="C69" s="2" t="s">
        <v>195</v>
      </c>
      <c r="D69" s="2" t="s">
        <v>150</v>
      </c>
    </row>
    <row r="70" spans="1:4" ht="30" x14ac:dyDescent="0.25">
      <c r="A70" s="1" t="s">
        <v>196</v>
      </c>
      <c r="B70" s="2" t="s">
        <v>198</v>
      </c>
      <c r="C70" s="2" t="s">
        <v>197</v>
      </c>
      <c r="D70" s="2" t="s">
        <v>199</v>
      </c>
    </row>
    <row r="71" spans="1:4" ht="30" x14ac:dyDescent="0.25">
      <c r="A71" s="1" t="s">
        <v>200</v>
      </c>
      <c r="B71" s="2" t="s">
        <v>201</v>
      </c>
      <c r="C71" s="2" t="s">
        <v>202</v>
      </c>
      <c r="D71" s="2" t="s">
        <v>203</v>
      </c>
    </row>
    <row r="72" spans="1:4" ht="30" x14ac:dyDescent="0.25">
      <c r="A72" s="1" t="s">
        <v>204</v>
      </c>
      <c r="B72" s="2" t="s">
        <v>205</v>
      </c>
      <c r="C72" s="2" t="s">
        <v>211</v>
      </c>
      <c r="D72" s="2" t="s">
        <v>10</v>
      </c>
    </row>
    <row r="73" spans="1:4" ht="45" x14ac:dyDescent="0.25">
      <c r="A73" s="1" t="s">
        <v>206</v>
      </c>
      <c r="B73" s="2" t="s">
        <v>207</v>
      </c>
      <c r="C73" s="2" t="s">
        <v>211</v>
      </c>
      <c r="D73" s="2" t="s">
        <v>10</v>
      </c>
    </row>
    <row r="74" spans="1:4" x14ac:dyDescent="0.25">
      <c r="A74" s="1" t="s">
        <v>208</v>
      </c>
      <c r="B74" s="2" t="s">
        <v>161</v>
      </c>
      <c r="C74" s="2" t="s">
        <v>211</v>
      </c>
      <c r="D74" s="2" t="s">
        <v>10</v>
      </c>
    </row>
    <row r="75" spans="1:4" x14ac:dyDescent="0.25">
      <c r="A75" s="1" t="s">
        <v>209</v>
      </c>
      <c r="B75" s="2" t="s">
        <v>210</v>
      </c>
      <c r="C75" s="2" t="s">
        <v>211</v>
      </c>
      <c r="D75" s="2" t="s">
        <v>10</v>
      </c>
    </row>
    <row r="76" spans="1:4" x14ac:dyDescent="0.25">
      <c r="A76" s="1" t="s">
        <v>212</v>
      </c>
      <c r="B76" s="2" t="s">
        <v>213</v>
      </c>
      <c r="C76" s="2" t="s">
        <v>211</v>
      </c>
      <c r="D76" s="2" t="s">
        <v>10</v>
      </c>
    </row>
    <row r="77" spans="1:4" x14ac:dyDescent="0.25">
      <c r="A77" s="1" t="s">
        <v>214</v>
      </c>
      <c r="B77" s="2" t="s">
        <v>215</v>
      </c>
      <c r="C77" s="2" t="s">
        <v>211</v>
      </c>
      <c r="D77" s="2" t="s">
        <v>10</v>
      </c>
    </row>
    <row r="78" spans="1:4" ht="30" x14ac:dyDescent="0.25">
      <c r="A78" s="1" t="s">
        <v>216</v>
      </c>
      <c r="B78" s="2" t="s">
        <v>217</v>
      </c>
      <c r="C78" s="2" t="s">
        <v>218</v>
      </c>
      <c r="D78" s="2" t="s">
        <v>10</v>
      </c>
    </row>
    <row r="79" spans="1:4" ht="30" x14ac:dyDescent="0.25">
      <c r="A79" s="3" t="s">
        <v>219</v>
      </c>
      <c r="B79" s="2" t="s">
        <v>222</v>
      </c>
      <c r="C79" s="2" t="s">
        <v>220</v>
      </c>
      <c r="D79" s="2" t="s">
        <v>10</v>
      </c>
    </row>
    <row r="80" spans="1:4" ht="30" x14ac:dyDescent="0.25">
      <c r="A80" s="3" t="s">
        <v>221</v>
      </c>
      <c r="B80" s="2" t="s">
        <v>332</v>
      </c>
      <c r="C80" s="2" t="s">
        <v>333</v>
      </c>
      <c r="D80" s="2" t="s">
        <v>10</v>
      </c>
    </row>
    <row r="81" spans="1:4" ht="30" x14ac:dyDescent="0.25">
      <c r="A81" s="3" t="s">
        <v>223</v>
      </c>
      <c r="B81" s="2" t="s">
        <v>224</v>
      </c>
      <c r="C81" s="2" t="s">
        <v>225</v>
      </c>
      <c r="D81" s="2" t="s">
        <v>226</v>
      </c>
    </row>
    <row r="82" spans="1:4" ht="45" x14ac:dyDescent="0.25">
      <c r="A82" s="3" t="s">
        <v>227</v>
      </c>
      <c r="B82" s="2" t="s">
        <v>228</v>
      </c>
      <c r="C82" s="2" t="s">
        <v>229</v>
      </c>
      <c r="D82" s="2" t="s">
        <v>10</v>
      </c>
    </row>
    <row r="83" spans="1:4" ht="45" x14ac:dyDescent="0.25">
      <c r="A83" s="3" t="s">
        <v>232</v>
      </c>
      <c r="B83" s="2" t="s">
        <v>230</v>
      </c>
      <c r="C83" s="2" t="s">
        <v>231</v>
      </c>
      <c r="D83" s="2" t="s">
        <v>10</v>
      </c>
    </row>
    <row r="84" spans="1:4" ht="60" x14ac:dyDescent="0.25">
      <c r="A84" s="1" t="s">
        <v>233</v>
      </c>
      <c r="B84" s="2" t="s">
        <v>234</v>
      </c>
      <c r="C84" s="2" t="s">
        <v>235</v>
      </c>
      <c r="D84" s="2" t="s">
        <v>63</v>
      </c>
    </row>
    <row r="85" spans="1:4" ht="60" x14ac:dyDescent="0.25">
      <c r="A85" s="3" t="s">
        <v>236</v>
      </c>
      <c r="B85" s="2" t="s">
        <v>237</v>
      </c>
      <c r="C85" s="2" t="s">
        <v>238</v>
      </c>
      <c r="D85" s="2" t="s">
        <v>10</v>
      </c>
    </row>
    <row r="86" spans="1:4" ht="30" x14ac:dyDescent="0.25">
      <c r="A86" s="3" t="s">
        <v>240</v>
      </c>
      <c r="B86" s="2" t="s">
        <v>329</v>
      </c>
      <c r="C86" s="2" t="s">
        <v>239</v>
      </c>
      <c r="D86" s="2" t="s">
        <v>55</v>
      </c>
    </row>
    <row r="87" spans="1:4" x14ac:dyDescent="0.25">
      <c r="A87" s="1" t="s">
        <v>241</v>
      </c>
      <c r="B87" s="2" t="s">
        <v>242</v>
      </c>
      <c r="C87" s="2" t="s">
        <v>243</v>
      </c>
      <c r="D87" s="2" t="s">
        <v>33</v>
      </c>
    </row>
    <row r="88" spans="1:4" ht="30" x14ac:dyDescent="0.25">
      <c r="A88" s="3" t="s">
        <v>246</v>
      </c>
      <c r="B88" s="2" t="s">
        <v>244</v>
      </c>
      <c r="C88" s="2" t="s">
        <v>245</v>
      </c>
      <c r="D88" s="2" t="s">
        <v>55</v>
      </c>
    </row>
    <row r="89" spans="1:4" ht="30" x14ac:dyDescent="0.25">
      <c r="A89" s="1" t="s">
        <v>247</v>
      </c>
      <c r="B89" s="2" t="s">
        <v>248</v>
      </c>
      <c r="C89" s="2" t="s">
        <v>249</v>
      </c>
      <c r="D89" s="2" t="s">
        <v>55</v>
      </c>
    </row>
    <row r="90" spans="1:4" ht="30" x14ac:dyDescent="0.25">
      <c r="A90" s="1" t="s">
        <v>250</v>
      </c>
      <c r="B90" s="2" t="s">
        <v>325</v>
      </c>
      <c r="C90" s="2" t="s">
        <v>251</v>
      </c>
      <c r="D90" s="2" t="s">
        <v>203</v>
      </c>
    </row>
    <row r="91" spans="1:4" ht="45" x14ac:dyDescent="0.25">
      <c r="A91" s="1" t="s">
        <v>252</v>
      </c>
      <c r="B91" s="2" t="s">
        <v>253</v>
      </c>
      <c r="C91" s="2" t="s">
        <v>254</v>
      </c>
      <c r="D91" s="2" t="s">
        <v>10</v>
      </c>
    </row>
    <row r="92" spans="1:4" ht="45" x14ac:dyDescent="0.25">
      <c r="A92" s="1" t="s">
        <v>255</v>
      </c>
      <c r="B92" s="2" t="s">
        <v>256</v>
      </c>
      <c r="C92" s="2" t="s">
        <v>257</v>
      </c>
      <c r="D92" s="2" t="s">
        <v>10</v>
      </c>
    </row>
    <row r="93" spans="1:4" ht="30" x14ac:dyDescent="0.25">
      <c r="A93" s="1" t="s">
        <v>258</v>
      </c>
      <c r="B93" s="2" t="s">
        <v>259</v>
      </c>
      <c r="C93" s="2" t="s">
        <v>260</v>
      </c>
      <c r="D93" s="2" t="s">
        <v>150</v>
      </c>
    </row>
    <row r="94" spans="1:4" x14ac:dyDescent="0.25">
      <c r="A94" s="3" t="s">
        <v>264</v>
      </c>
      <c r="B94" s="2" t="s">
        <v>261</v>
      </c>
      <c r="C94" s="2" t="s">
        <v>262</v>
      </c>
      <c r="D94" s="2" t="s">
        <v>10</v>
      </c>
    </row>
    <row r="95" spans="1:4" x14ac:dyDescent="0.25">
      <c r="A95" s="1" t="s">
        <v>263</v>
      </c>
      <c r="B95" s="2" t="s">
        <v>40</v>
      </c>
      <c r="C95" s="2" t="s">
        <v>265</v>
      </c>
      <c r="D95" s="2" t="s">
        <v>10</v>
      </c>
    </row>
    <row r="96" spans="1:4" ht="30" x14ac:dyDescent="0.25">
      <c r="A96" s="3" t="s">
        <v>266</v>
      </c>
      <c r="B96" s="2" t="s">
        <v>267</v>
      </c>
      <c r="C96" s="2" t="s">
        <v>268</v>
      </c>
      <c r="D96" s="2" t="s">
        <v>10</v>
      </c>
    </row>
    <row r="97" spans="1:4" ht="60" x14ac:dyDescent="0.25">
      <c r="A97" s="3" t="s">
        <v>269</v>
      </c>
      <c r="B97" s="2" t="s">
        <v>270</v>
      </c>
      <c r="C97" s="2" t="s">
        <v>271</v>
      </c>
      <c r="D97" s="2" t="s">
        <v>272</v>
      </c>
    </row>
    <row r="98" spans="1:4" ht="30" x14ac:dyDescent="0.25">
      <c r="A98" s="3" t="s">
        <v>273</v>
      </c>
      <c r="B98" s="2" t="s">
        <v>328</v>
      </c>
      <c r="C98" s="2" t="s">
        <v>274</v>
      </c>
      <c r="D98" s="2" t="s">
        <v>10</v>
      </c>
    </row>
    <row r="99" spans="1:4" ht="30" x14ac:dyDescent="0.25">
      <c r="A99" s="3" t="s">
        <v>277</v>
      </c>
      <c r="B99" s="2" t="s">
        <v>275</v>
      </c>
      <c r="C99" s="2" t="s">
        <v>276</v>
      </c>
      <c r="D99" s="2" t="s">
        <v>10</v>
      </c>
    </row>
    <row r="100" spans="1:4" ht="45" x14ac:dyDescent="0.25">
      <c r="A100" s="1" t="s">
        <v>278</v>
      </c>
      <c r="B100" s="2" t="s">
        <v>279</v>
      </c>
      <c r="C100" s="2" t="s">
        <v>280</v>
      </c>
      <c r="D100" s="2" t="s">
        <v>10</v>
      </c>
    </row>
    <row r="101" spans="1:4" ht="45" x14ac:dyDescent="0.25">
      <c r="A101" s="3" t="s">
        <v>281</v>
      </c>
      <c r="B101" s="2" t="s">
        <v>282</v>
      </c>
      <c r="C101" s="2" t="s">
        <v>283</v>
      </c>
      <c r="D101" s="2" t="s">
        <v>55</v>
      </c>
    </row>
    <row r="102" spans="1:4" ht="30" x14ac:dyDescent="0.25">
      <c r="A102" s="3" t="s">
        <v>284</v>
      </c>
      <c r="B102" s="2" t="s">
        <v>275</v>
      </c>
      <c r="C102" s="2" t="s">
        <v>285</v>
      </c>
      <c r="D102" s="2" t="s">
        <v>10</v>
      </c>
    </row>
    <row r="103" spans="1:4" x14ac:dyDescent="0.25">
      <c r="A103" s="3" t="s">
        <v>286</v>
      </c>
      <c r="B103" s="2" t="s">
        <v>112</v>
      </c>
      <c r="C103" s="2" t="s">
        <v>310</v>
      </c>
      <c r="D103" s="2" t="s">
        <v>10</v>
      </c>
    </row>
    <row r="104" spans="1:4" ht="30" x14ac:dyDescent="0.25">
      <c r="A104" s="1" t="s">
        <v>287</v>
      </c>
      <c r="B104" s="2" t="s">
        <v>288</v>
      </c>
      <c r="C104" s="2" t="s">
        <v>289</v>
      </c>
      <c r="D104" s="2" t="s">
        <v>10</v>
      </c>
    </row>
    <row r="105" spans="1:4" ht="30" x14ac:dyDescent="0.25">
      <c r="A105" s="1" t="s">
        <v>292</v>
      </c>
      <c r="B105" s="2" t="s">
        <v>290</v>
      </c>
      <c r="C105" s="2" t="s">
        <v>291</v>
      </c>
      <c r="D105" s="2" t="s">
        <v>60</v>
      </c>
    </row>
    <row r="106" spans="1:4" ht="45" x14ac:dyDescent="0.25">
      <c r="A106" s="3" t="s">
        <v>293</v>
      </c>
      <c r="B106" s="2" t="s">
        <v>294</v>
      </c>
      <c r="C106" s="2" t="s">
        <v>295</v>
      </c>
      <c r="D106" s="2" t="s">
        <v>60</v>
      </c>
    </row>
    <row r="107" spans="1:4" ht="30" x14ac:dyDescent="0.25">
      <c r="A107" s="3" t="s">
        <v>296</v>
      </c>
      <c r="B107" s="2" t="s">
        <v>297</v>
      </c>
      <c r="C107" s="2" t="s">
        <v>298</v>
      </c>
      <c r="D107" s="2" t="s">
        <v>60</v>
      </c>
    </row>
    <row r="108" spans="1:4" ht="45" x14ac:dyDescent="0.25">
      <c r="A108" s="3" t="s">
        <v>301</v>
      </c>
      <c r="B108" s="2" t="s">
        <v>299</v>
      </c>
      <c r="C108" s="2" t="s">
        <v>300</v>
      </c>
      <c r="D108" s="2" t="s">
        <v>60</v>
      </c>
    </row>
    <row r="109" spans="1:4" ht="45" x14ac:dyDescent="0.25">
      <c r="A109" s="3" t="s">
        <v>302</v>
      </c>
      <c r="B109" s="2" t="s">
        <v>12</v>
      </c>
      <c r="C109" s="2" t="s">
        <v>300</v>
      </c>
      <c r="D109" s="2" t="s">
        <v>60</v>
      </c>
    </row>
    <row r="110" spans="1:4" ht="30" x14ac:dyDescent="0.25">
      <c r="A110" s="3" t="s">
        <v>305</v>
      </c>
      <c r="B110" s="2" t="s">
        <v>224</v>
      </c>
      <c r="C110" s="2" t="s">
        <v>303</v>
      </c>
      <c r="D110" s="2" t="s">
        <v>10</v>
      </c>
    </row>
    <row r="111" spans="1:4" ht="30" x14ac:dyDescent="0.25">
      <c r="A111" s="1" t="s">
        <v>304</v>
      </c>
      <c r="B111" s="2" t="s">
        <v>224</v>
      </c>
      <c r="C111" s="2" t="s">
        <v>306</v>
      </c>
      <c r="D111" s="2" t="s">
        <v>10</v>
      </c>
    </row>
    <row r="112" spans="1:4" ht="30" x14ac:dyDescent="0.25">
      <c r="A112" s="1" t="s">
        <v>307</v>
      </c>
      <c r="B112" s="2" t="s">
        <v>308</v>
      </c>
      <c r="C112" s="2" t="s">
        <v>309</v>
      </c>
      <c r="D112" s="2" t="s">
        <v>10</v>
      </c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</sheetData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6"/>
  <sheetViews>
    <sheetView zoomScale="130" zoomScaleNormal="130" workbookViewId="0">
      <selection activeCell="I112" sqref="A3:I112"/>
    </sheetView>
  </sheetViews>
  <sheetFormatPr defaultRowHeight="15" x14ac:dyDescent="0.25"/>
  <cols>
    <col min="1" max="1" width="7.28515625" customWidth="1"/>
    <col min="2" max="2" width="25.85546875" style="7" customWidth="1"/>
    <col min="3" max="3" width="43.85546875" customWidth="1"/>
    <col min="4" max="4" width="11.42578125" customWidth="1"/>
    <col min="5" max="5" width="12" customWidth="1"/>
    <col min="6" max="6" width="13.5703125" customWidth="1"/>
    <col min="7" max="7" width="9.7109375" customWidth="1"/>
    <col min="8" max="8" width="18.28515625" customWidth="1"/>
    <col min="9" max="9" width="12" style="1" customWidth="1"/>
  </cols>
  <sheetData>
    <row r="1" spans="1:9" ht="29.25" customHeight="1" thickBot="1" x14ac:dyDescent="0.3">
      <c r="A1" s="16" t="s">
        <v>0</v>
      </c>
      <c r="B1" s="17" t="s">
        <v>1</v>
      </c>
      <c r="C1" s="17" t="s">
        <v>2</v>
      </c>
      <c r="D1" s="17" t="s">
        <v>3</v>
      </c>
      <c r="E1" s="17" t="s">
        <v>312</v>
      </c>
      <c r="F1" s="17" t="s">
        <v>11</v>
      </c>
      <c r="G1" s="17" t="s">
        <v>311</v>
      </c>
      <c r="H1" s="18" t="s">
        <v>4</v>
      </c>
      <c r="I1" s="19" t="s">
        <v>313</v>
      </c>
    </row>
    <row r="2" spans="1:9" s="5" customFormat="1" x14ac:dyDescent="0.25">
      <c r="A2" s="14" t="str">
        <f>werklijst!A87</f>
        <v>51-b</v>
      </c>
      <c r="B2" s="8" t="str">
        <f>werklijst!B87</f>
        <v>overal</v>
      </c>
      <c r="C2" s="8" t="str">
        <f>werklijst!C87</f>
        <v>fietsers overal voorrang</v>
      </c>
      <c r="D2" s="8" t="str">
        <f>werklijst!D87</f>
        <v>verk.besl</v>
      </c>
      <c r="E2" s="8" t="e">
        <f>werklijst!#REF!</f>
        <v>#REF!</v>
      </c>
      <c r="F2" s="8" t="e">
        <f>werklijst!#REF!</f>
        <v>#REF!</v>
      </c>
      <c r="G2" s="8" t="e">
        <f>werklijst!#REF!</f>
        <v>#REF!</v>
      </c>
      <c r="H2" s="8" t="e">
        <f>werklijst!#REF!</f>
        <v>#REF!</v>
      </c>
      <c r="I2" s="15" t="e">
        <f>werklijst!#REF!</f>
        <v>#REF!</v>
      </c>
    </row>
    <row r="3" spans="1:9" s="5" customFormat="1" ht="45" x14ac:dyDescent="0.25">
      <c r="A3" s="9" t="str">
        <f>werklijst!A82</f>
        <v>48</v>
      </c>
      <c r="B3" s="2" t="str">
        <f>werklijst!B82</f>
        <v>Baljuwstraat - Sth. Willem V straat</v>
      </c>
      <c r="C3" s="2" t="str">
        <f>werklijst!C82</f>
        <v>oversteken Baljuwstraat, li.af, is gevaarlijk door geparkeerde auto's. Deze ontnemen zicht. Verkeersspiegel gevraagd</v>
      </c>
      <c r="D3" s="2" t="str">
        <f>werklijst!D82</f>
        <v>infra</v>
      </c>
      <c r="E3" s="2" t="e">
        <f>werklijst!#REF!</f>
        <v>#REF!</v>
      </c>
      <c r="F3" s="2" t="e">
        <f>werklijst!#REF!</f>
        <v>#REF!</v>
      </c>
      <c r="G3" s="2" t="e">
        <f>werklijst!#REF!</f>
        <v>#REF!</v>
      </c>
      <c r="H3" s="2" t="e">
        <f>werklijst!#REF!</f>
        <v>#REF!</v>
      </c>
      <c r="I3" s="10" t="e">
        <f>werklijst!#REF!</f>
        <v>#REF!</v>
      </c>
    </row>
    <row r="4" spans="1:9" s="5" customFormat="1" ht="45" x14ac:dyDescent="0.25">
      <c r="A4" s="9" t="str">
        <f>werklijst!A42</f>
        <v>33</v>
      </c>
      <c r="B4" s="2" t="str">
        <f>werklijst!B42</f>
        <v>Bernhardplein</v>
      </c>
      <c r="C4" s="2" t="str">
        <f>werklijst!C42</f>
        <v>voetgangers moeten over parkeerterrein lopen want er is geen apart voetpad door het nieuwe parkdeel</v>
      </c>
      <c r="D4" s="2" t="str">
        <f>werklijst!D42</f>
        <v>infra</v>
      </c>
      <c r="E4" s="2" t="e">
        <f>werklijst!#REF!</f>
        <v>#REF!</v>
      </c>
      <c r="F4" s="2" t="e">
        <f>werklijst!#REF!</f>
        <v>#REF!</v>
      </c>
      <c r="G4" s="2" t="e">
        <f>werklijst!#REF!</f>
        <v>#REF!</v>
      </c>
      <c r="H4" s="2" t="e">
        <f>werklijst!#REF!</f>
        <v>#REF!</v>
      </c>
      <c r="I4" s="10" t="e">
        <f>werklijst!#REF!</f>
        <v>#REF!</v>
      </c>
    </row>
    <row r="5" spans="1:9" s="5" customFormat="1" ht="30" x14ac:dyDescent="0.25">
      <c r="A5" s="9" t="str">
        <f>werklijst!A48</f>
        <v>37-c</v>
      </c>
      <c r="B5" s="2" t="str">
        <f>werklijst!B48</f>
        <v>Binnenhaven-Havenweg</v>
      </c>
      <c r="C5" s="2" t="str">
        <f>werklijst!C48</f>
        <v>drukknop VRI geeft geen prio voor fietsers, werkt het wel, graag wachttijd voorspeller</v>
      </c>
      <c r="D5" s="2" t="str">
        <f>werklijst!D48</f>
        <v>VRI</v>
      </c>
      <c r="E5" s="2" t="e">
        <f>werklijst!#REF!</f>
        <v>#REF!</v>
      </c>
      <c r="F5" s="2" t="e">
        <f>werklijst!#REF!</f>
        <v>#REF!</v>
      </c>
      <c r="G5" s="2" t="e">
        <f>werklijst!#REF!</f>
        <v>#REF!</v>
      </c>
      <c r="H5" s="2" t="e">
        <f>werklijst!#REF!</f>
        <v>#REF!</v>
      </c>
      <c r="I5" s="10" t="e">
        <f>werklijst!#REF!</f>
        <v>#REF!</v>
      </c>
    </row>
    <row r="6" spans="1:9" s="5" customFormat="1" x14ac:dyDescent="0.25">
      <c r="A6" s="9" t="str">
        <f>werklijst!A94</f>
        <v>54-a</v>
      </c>
      <c r="B6" s="2" t="str">
        <f>werklijst!B94</f>
        <v>Duinweg-Tuintjesweg</v>
      </c>
      <c r="C6" s="2" t="str">
        <f>werklijst!C94</f>
        <v>veilige fietsverbinding ontbreekt</v>
      </c>
      <c r="D6" s="2" t="str">
        <f>werklijst!D94</f>
        <v>infra</v>
      </c>
      <c r="E6" s="2" t="e">
        <f>werklijst!#REF!</f>
        <v>#REF!</v>
      </c>
      <c r="F6" s="2" t="e">
        <f>werklijst!#REF!</f>
        <v>#REF!</v>
      </c>
      <c r="G6" s="2" t="e">
        <f>werklijst!#REF!</f>
        <v>#REF!</v>
      </c>
      <c r="H6" s="2" t="e">
        <f>werklijst!#REF!</f>
        <v>#REF!</v>
      </c>
      <c r="I6" s="10" t="e">
        <f>werklijst!#REF!</f>
        <v>#REF!</v>
      </c>
    </row>
    <row r="7" spans="1:9" s="5" customFormat="1" x14ac:dyDescent="0.25">
      <c r="A7" s="9" t="str">
        <f>werklijst!A34</f>
        <v>29-a</v>
      </c>
      <c r="B7" s="2" t="str">
        <f>werklijst!B34</f>
        <v>Fabrieksgracht-Ruyghweg</v>
      </c>
      <c r="C7" s="2" t="str">
        <f>werklijst!C34</f>
        <v>vanaf de stad linksafslaan is geen doen</v>
      </c>
      <c r="D7" s="2" t="str">
        <f>werklijst!D34</f>
        <v>infra</v>
      </c>
      <c r="E7" s="2" t="e">
        <f>werklijst!#REF!</f>
        <v>#REF!</v>
      </c>
      <c r="F7" s="2" t="e">
        <f>werklijst!#REF!</f>
        <v>#REF!</v>
      </c>
      <c r="G7" s="2" t="e">
        <f>werklijst!#REF!</f>
        <v>#REF!</v>
      </c>
      <c r="H7" s="2" t="e">
        <f>werklijst!#REF!</f>
        <v>#REF!</v>
      </c>
      <c r="I7" s="10" t="e">
        <f>werklijst!#REF!</f>
        <v>#REF!</v>
      </c>
    </row>
    <row r="8" spans="1:9" s="5" customFormat="1" x14ac:dyDescent="0.25">
      <c r="A8" s="9" t="str">
        <f>werklijst!A39</f>
        <v>30-b</v>
      </c>
      <c r="B8" s="2" t="str">
        <f>werklijst!B39</f>
        <v>Fabrieksgracht-Ruyghweg</v>
      </c>
      <c r="C8" s="2" t="str">
        <f>werklijst!C39</f>
        <v>vanaf de stad linksafslaan is drama</v>
      </c>
      <c r="D8" s="2" t="str">
        <f>werklijst!D39</f>
        <v>infra</v>
      </c>
      <c r="E8" s="2" t="e">
        <f>werklijst!#REF!</f>
        <v>#REF!</v>
      </c>
      <c r="F8" s="2" t="e">
        <f>werklijst!#REF!</f>
        <v>#REF!</v>
      </c>
      <c r="G8" s="2" t="e">
        <f>werklijst!#REF!</f>
        <v>#REF!</v>
      </c>
      <c r="H8" s="2" t="e">
        <f>werklijst!#REF!</f>
        <v>#REF!</v>
      </c>
      <c r="I8" s="10" t="e">
        <f>werklijst!#REF!</f>
        <v>#REF!</v>
      </c>
    </row>
    <row r="9" spans="1:9" s="5" customFormat="1" ht="30" x14ac:dyDescent="0.25">
      <c r="A9" s="9" t="str">
        <f>werklijst!A44</f>
        <v>35</v>
      </c>
      <c r="B9" s="2" t="str">
        <f>werklijst!B44</f>
        <v>Fabrieksgracht-Ruyghweg</v>
      </c>
      <c r="C9" s="2" t="str">
        <f>werklijst!C44</f>
        <v>vanaf de stad linksafslaan is erg gevaarlijk</v>
      </c>
      <c r="D9" s="2" t="str">
        <f>werklijst!D44</f>
        <v>infra</v>
      </c>
      <c r="E9" s="2" t="e">
        <f>werklijst!#REF!</f>
        <v>#REF!</v>
      </c>
      <c r="F9" s="2" t="e">
        <f>werklijst!#REF!</f>
        <v>#REF!</v>
      </c>
      <c r="G9" s="2" t="e">
        <f>werklijst!#REF!</f>
        <v>#REF!</v>
      </c>
      <c r="H9" s="2" t="e">
        <f>werklijst!#REF!</f>
        <v>#REF!</v>
      </c>
      <c r="I9" s="10" t="e">
        <f>werklijst!#REF!</f>
        <v>#REF!</v>
      </c>
    </row>
    <row r="10" spans="1:9" s="5" customFormat="1" ht="30" x14ac:dyDescent="0.25">
      <c r="A10" s="9" t="str">
        <f>werklijst!A81</f>
        <v>47</v>
      </c>
      <c r="B10" s="2" t="str">
        <f>werklijst!B81</f>
        <v>Havenweg</v>
      </c>
      <c r="C10" s="2" t="str">
        <f>werklijst!C81</f>
        <v>brommers en motoren rijden over de fietsstroken afhankelijk van welk licht groen is</v>
      </c>
      <c r="D10" s="2" t="str">
        <f>werklijst!D81</f>
        <v>gedrag/infra</v>
      </c>
      <c r="E10" s="2" t="e">
        <f>werklijst!#REF!</f>
        <v>#REF!</v>
      </c>
      <c r="F10" s="2" t="e">
        <f>werklijst!#REF!</f>
        <v>#REF!</v>
      </c>
      <c r="G10" s="2" t="e">
        <f>werklijst!#REF!</f>
        <v>#REF!</v>
      </c>
      <c r="H10" s="2" t="e">
        <f>werklijst!#REF!</f>
        <v>#REF!</v>
      </c>
      <c r="I10" s="10" t="e">
        <f>werklijst!#REF!</f>
        <v>#REF!</v>
      </c>
    </row>
    <row r="11" spans="1:9" s="5" customFormat="1" ht="30" x14ac:dyDescent="0.25">
      <c r="A11" s="9" t="str">
        <f>werklijst!A76</f>
        <v>44-q</v>
      </c>
      <c r="B11" s="2" t="str">
        <f>werklijst!B76</f>
        <v>Jacob van Heemskerckstraat</v>
      </c>
      <c r="C11" s="2" t="str">
        <f>werklijst!C76</f>
        <v>fietssuggestiestroken aanbrengen</v>
      </c>
      <c r="D11" s="2" t="str">
        <f>werklijst!D76</f>
        <v>infra</v>
      </c>
      <c r="E11" s="2" t="e">
        <f>werklijst!#REF!</f>
        <v>#REF!</v>
      </c>
      <c r="F11" s="2" t="e">
        <f>werklijst!#REF!</f>
        <v>#REF!</v>
      </c>
      <c r="G11" s="2" t="e">
        <f>werklijst!#REF!</f>
        <v>#REF!</v>
      </c>
      <c r="H11" s="2" t="e">
        <f>werklijst!#REF!</f>
        <v>#REF!</v>
      </c>
      <c r="I11" s="10" t="e">
        <f>werklijst!#REF!</f>
        <v>#REF!</v>
      </c>
    </row>
    <row r="12" spans="1:9" s="5" customFormat="1" ht="30" x14ac:dyDescent="0.25">
      <c r="A12" s="9" t="str">
        <f>werklijst!A25</f>
        <v>18</v>
      </c>
      <c r="B12" s="2" t="str">
        <f>werklijst!B25</f>
        <v>Langevliet-Nieuweweg, fietsroute</v>
      </c>
      <c r="C12" s="2" t="str">
        <f>werklijst!C25</f>
        <v>voorrang fietsers op deze route is niet eenduidig</v>
      </c>
      <c r="D12" s="2" t="str">
        <f>werklijst!D25</f>
        <v>verk.besl</v>
      </c>
      <c r="E12" s="2" t="e">
        <f>werklijst!#REF!</f>
        <v>#REF!</v>
      </c>
      <c r="F12" s="2" t="e">
        <f>werklijst!#REF!</f>
        <v>#REF!</v>
      </c>
      <c r="G12" s="2" t="e">
        <f>werklijst!#REF!</f>
        <v>#REF!</v>
      </c>
      <c r="H12" s="2" t="e">
        <f>werklijst!#REF!</f>
        <v>#REF!</v>
      </c>
      <c r="I12" s="10" t="e">
        <f>werklijst!#REF!</f>
        <v>#REF!</v>
      </c>
    </row>
    <row r="13" spans="1:9" s="5" customFormat="1" ht="30" x14ac:dyDescent="0.25">
      <c r="A13" s="9" t="str">
        <f>werklijst!A21</f>
        <v>14-b</v>
      </c>
      <c r="B13" s="2" t="str">
        <f>werklijst!B21</f>
        <v>Molenplein</v>
      </c>
      <c r="C13" s="2" t="str">
        <f>werklijst!C21</f>
        <v>verwarrende oversteek van Kanaalweg naar Weststraat</v>
      </c>
      <c r="D13" s="2" t="str">
        <f>werklijst!D21</f>
        <v>infra</v>
      </c>
      <c r="E13" s="2" t="e">
        <f>werklijst!#REF!</f>
        <v>#REF!</v>
      </c>
      <c r="F13" s="2" t="e">
        <f>werklijst!#REF!</f>
        <v>#REF!</v>
      </c>
      <c r="G13" s="2" t="e">
        <f>werklijst!#REF!</f>
        <v>#REF!</v>
      </c>
      <c r="H13" s="2" t="e">
        <f>werklijst!#REF!</f>
        <v>#REF!</v>
      </c>
      <c r="I13" s="10" t="e">
        <f>werklijst!#REF!</f>
        <v>#REF!</v>
      </c>
    </row>
    <row r="14" spans="1:9" s="5" customFormat="1" ht="30" x14ac:dyDescent="0.25">
      <c r="A14" s="9" t="str">
        <f>werklijst!A26</f>
        <v>19</v>
      </c>
      <c r="B14" s="2" t="str">
        <f>werklijst!B26</f>
        <v>Parallelweg N9 en Kooijbrug</v>
      </c>
      <c r="C14" s="2" t="str">
        <f>werklijst!C26</f>
        <v>snelheid te hoog, geen verlichting, sluiproute</v>
      </c>
      <c r="D14" s="2" t="str">
        <f>werklijst!D26</f>
        <v>verk.besl</v>
      </c>
      <c r="E14" s="2" t="e">
        <f>werklijst!#REF!</f>
        <v>#REF!</v>
      </c>
      <c r="F14" s="2" t="e">
        <f>werklijst!#REF!</f>
        <v>#REF!</v>
      </c>
      <c r="G14" s="2" t="e">
        <f>werklijst!#REF!</f>
        <v>#REF!</v>
      </c>
      <c r="H14" s="2" t="e">
        <f>werklijst!#REF!</f>
        <v>#REF!</v>
      </c>
      <c r="I14" s="10" t="e">
        <f>werklijst!#REF!</f>
        <v>#REF!</v>
      </c>
    </row>
    <row r="15" spans="1:9" s="5" customFormat="1" ht="30" x14ac:dyDescent="0.25">
      <c r="A15" s="9" t="str">
        <f>werklijst!A70</f>
        <v>44-k</v>
      </c>
      <c r="B15" s="2" t="str">
        <f>werklijst!B70</f>
        <v>Parallelweg N9 onder Kooybrug</v>
      </c>
      <c r="C15" s="2" t="str">
        <f>werklijst!C70</f>
        <v>fietsstroken aanbrengen</v>
      </c>
      <c r="D15" s="2" t="str">
        <f>werklijst!D70</f>
        <v>belijning</v>
      </c>
      <c r="E15" s="2" t="e">
        <f>werklijst!#REF!</f>
        <v>#REF!</v>
      </c>
      <c r="F15" s="2" t="e">
        <f>werklijst!#REF!</f>
        <v>#REF!</v>
      </c>
      <c r="G15" s="2" t="e">
        <f>werklijst!#REF!</f>
        <v>#REF!</v>
      </c>
      <c r="H15" s="2" t="e">
        <f>werklijst!#REF!</f>
        <v>#REF!</v>
      </c>
      <c r="I15" s="10" t="e">
        <f>werklijst!#REF!</f>
        <v>#REF!</v>
      </c>
    </row>
    <row r="16" spans="1:9" s="5" customFormat="1" ht="60" x14ac:dyDescent="0.25">
      <c r="A16" s="9" t="str">
        <f>werklijst!A85</f>
        <v>50</v>
      </c>
      <c r="B16" s="2" t="str">
        <f>werklijst!B85</f>
        <v>Prins Hendriklaan</v>
      </c>
      <c r="C16" s="2" t="str">
        <f>werklijst!C85</f>
        <v>komende vanaf de Koningdwarsstraat moet fietser voorsorteren om li.af fietspad op te gaan. Geen ruimte en geen voorrang door auto's</v>
      </c>
      <c r="D16" s="2" t="str">
        <f>werklijst!D85</f>
        <v>infra</v>
      </c>
      <c r="E16" s="2" t="e">
        <f>werklijst!#REF!</f>
        <v>#REF!</v>
      </c>
      <c r="F16" s="2" t="e">
        <f>werklijst!#REF!</f>
        <v>#REF!</v>
      </c>
      <c r="G16" s="2" t="e">
        <f>werklijst!#REF!</f>
        <v>#REF!</v>
      </c>
      <c r="H16" s="2" t="e">
        <f>werklijst!#REF!</f>
        <v>#REF!</v>
      </c>
      <c r="I16" s="10" t="e">
        <f>werklijst!#REF!</f>
        <v>#REF!</v>
      </c>
    </row>
    <row r="17" spans="1:9" s="5" customFormat="1" ht="30" x14ac:dyDescent="0.25">
      <c r="A17" s="9" t="str">
        <f>werklijst!A80</f>
        <v>46</v>
      </c>
      <c r="B17" s="2" t="str">
        <f>werklijst!B80</f>
        <v>Ruyghweg-fabrieksgracht</v>
      </c>
      <c r="C17" s="2" t="str">
        <f>werklijst!C80</f>
        <v>is gevaarlijke fietsroute, gevaarlijk oversteken en lang wachten</v>
      </c>
      <c r="D17" s="2" t="str">
        <f>werklijst!D80</f>
        <v>infra</v>
      </c>
      <c r="E17" s="2" t="e">
        <f>werklijst!#REF!</f>
        <v>#REF!</v>
      </c>
      <c r="F17" s="2" t="e">
        <f>werklijst!#REF!</f>
        <v>#REF!</v>
      </c>
      <c r="G17" s="2" t="e">
        <f>werklijst!#REF!</f>
        <v>#REF!</v>
      </c>
      <c r="H17" s="2" t="e">
        <f>werklijst!#REF!</f>
        <v>#REF!</v>
      </c>
      <c r="I17" s="10" t="e">
        <f>werklijst!#REF!</f>
        <v>#REF!</v>
      </c>
    </row>
    <row r="18" spans="1:9" s="5" customFormat="1" x14ac:dyDescent="0.25">
      <c r="A18" s="9" t="str">
        <f>werklijst!A15</f>
        <v>10</v>
      </c>
      <c r="B18" s="2" t="str">
        <f>werklijst!B15</f>
        <v>Schapendijkje/Zeeweg</v>
      </c>
      <c r="C18" s="2" t="str">
        <f>werklijst!C15</f>
        <v xml:space="preserve">kant weg slecht zichtbaar, fietspad aanleggen, </v>
      </c>
      <c r="D18" s="2" t="str">
        <f>werklijst!D15</f>
        <v>infra</v>
      </c>
      <c r="E18" s="2" t="e">
        <f>werklijst!#REF!</f>
        <v>#REF!</v>
      </c>
      <c r="F18" s="2" t="e">
        <f>werklijst!#REF!</f>
        <v>#REF!</v>
      </c>
      <c r="G18" s="2" t="e">
        <f>werklijst!#REF!</f>
        <v>#REF!</v>
      </c>
      <c r="H18" s="2" t="e">
        <f>werklijst!#REF!</f>
        <v>#REF!</v>
      </c>
      <c r="I18" s="10" t="e">
        <f>werklijst!#REF!</f>
        <v>#REF!</v>
      </c>
    </row>
    <row r="19" spans="1:9" s="5" customFormat="1" x14ac:dyDescent="0.25">
      <c r="A19" s="9" t="str">
        <f>werklijst!A75</f>
        <v>44-p</v>
      </c>
      <c r="B19" s="2" t="str">
        <f>werklijst!B75</f>
        <v>Sportlaan-Tuinstraat</v>
      </c>
      <c r="C19" s="2" t="str">
        <f>werklijst!C75</f>
        <v>fietssuggestiestroken aanbrengen</v>
      </c>
      <c r="D19" s="2" t="str">
        <f>werklijst!D75</f>
        <v>infra</v>
      </c>
      <c r="E19" s="2" t="e">
        <f>werklijst!#REF!</f>
        <v>#REF!</v>
      </c>
      <c r="F19" s="2" t="e">
        <f>werklijst!#REF!</f>
        <v>#REF!</v>
      </c>
      <c r="G19" s="2" t="e">
        <f>werklijst!#REF!</f>
        <v>#REF!</v>
      </c>
      <c r="H19" s="2" t="e">
        <f>werklijst!#REF!</f>
        <v>#REF!</v>
      </c>
      <c r="I19" s="10" t="e">
        <f>werklijst!#REF!</f>
        <v>#REF!</v>
      </c>
    </row>
    <row r="20" spans="1:9" s="5" customFormat="1" ht="30" x14ac:dyDescent="0.25">
      <c r="A20" s="9" t="str">
        <f>werklijst!A51</f>
        <v>39</v>
      </c>
      <c r="B20" s="2" t="str">
        <f>werklijst!B51</f>
        <v>Van Foreestweg, wegversmallingen</v>
      </c>
      <c r="C20" s="2" t="str">
        <f>werklijst!C51</f>
        <v>auto's wijken uit over fietsstrook en raken fietsers</v>
      </c>
      <c r="D20" s="2" t="str">
        <f>werklijst!D51</f>
        <v>infra</v>
      </c>
      <c r="E20" s="2" t="e">
        <f>werklijst!#REF!</f>
        <v>#REF!</v>
      </c>
      <c r="F20" s="2" t="e">
        <f>werklijst!#REF!</f>
        <v>#REF!</v>
      </c>
      <c r="G20" s="2" t="e">
        <f>werklijst!#REF!</f>
        <v>#REF!</v>
      </c>
      <c r="H20" s="2" t="e">
        <f>werklijst!#REF!</f>
        <v>#REF!</v>
      </c>
      <c r="I20" s="10" t="e">
        <f>werklijst!#REF!</f>
        <v>#REF!</v>
      </c>
    </row>
    <row r="21" spans="1:9" s="5" customFormat="1" x14ac:dyDescent="0.25">
      <c r="A21" s="9" t="str">
        <f>werklijst!A33</f>
        <v>27</v>
      </c>
      <c r="B21" s="2" t="str">
        <f>werklijst!B33</f>
        <v>Zuidwal</v>
      </c>
      <c r="C21" s="2" t="str">
        <f>werklijst!C33</f>
        <v>ontbreken fietspad</v>
      </c>
      <c r="D21" s="2" t="str">
        <f>werklijst!D33</f>
        <v>infra</v>
      </c>
      <c r="E21" s="2" t="e">
        <f>werklijst!#REF!</f>
        <v>#REF!</v>
      </c>
      <c r="F21" s="2" t="e">
        <f>werklijst!#REF!</f>
        <v>#REF!</v>
      </c>
      <c r="G21" s="2" t="e">
        <f>werklijst!#REF!</f>
        <v>#REF!</v>
      </c>
      <c r="H21" s="2" t="e">
        <f>werklijst!#REF!</f>
        <v>#REF!</v>
      </c>
      <c r="I21" s="10" t="e">
        <f>werklijst!#REF!</f>
        <v>#REF!</v>
      </c>
    </row>
    <row r="22" spans="1:9" s="5" customFormat="1" x14ac:dyDescent="0.25">
      <c r="A22" s="9" t="str">
        <f>werklijst!A19</f>
        <v>13</v>
      </c>
      <c r="B22" s="2" t="str">
        <f>werklijst!B19</f>
        <v>algemeen</v>
      </c>
      <c r="C22" s="2" t="str">
        <f>werklijst!C19</f>
        <v>slechte verlichting/zichtbaarheid fietsers</v>
      </c>
      <c r="D22" s="2" t="str">
        <f>werklijst!D19</f>
        <v>gedrag</v>
      </c>
      <c r="E22" s="2" t="e">
        <f>werklijst!#REF!</f>
        <v>#REF!</v>
      </c>
      <c r="F22" s="2" t="e">
        <f>werklijst!#REF!</f>
        <v>#REF!</v>
      </c>
      <c r="G22" s="2" t="e">
        <f>werklijst!#REF!</f>
        <v>#REF!</v>
      </c>
      <c r="H22" s="2" t="e">
        <f>werklijst!#REF!</f>
        <v>#REF!</v>
      </c>
      <c r="I22" s="10" t="e">
        <f>werklijst!#REF!</f>
        <v>#REF!</v>
      </c>
    </row>
    <row r="23" spans="1:9" s="5" customFormat="1" ht="30" x14ac:dyDescent="0.25">
      <c r="A23" s="9" t="str">
        <f>werklijst!A31</f>
        <v>25</v>
      </c>
      <c r="B23" s="2" t="str">
        <f>werklijst!B31</f>
        <v>algemeen</v>
      </c>
      <c r="C23" s="2" t="str">
        <f>werklijst!C31</f>
        <v>fietsers gedragen zich zelf gevaarlijk en dienen zich aan te passen</v>
      </c>
      <c r="D23" s="2" t="str">
        <f>werklijst!D31</f>
        <v>gedrag</v>
      </c>
      <c r="E23" s="2" t="e">
        <f>werklijst!#REF!</f>
        <v>#REF!</v>
      </c>
      <c r="F23" s="2" t="e">
        <f>werklijst!#REF!</f>
        <v>#REF!</v>
      </c>
      <c r="G23" s="2" t="e">
        <f>werklijst!#REF!</f>
        <v>#REF!</v>
      </c>
      <c r="H23" s="2" t="e">
        <f>werklijst!#REF!</f>
        <v>#REF!</v>
      </c>
      <c r="I23" s="10" t="e">
        <f>werklijst!#REF!</f>
        <v>#REF!</v>
      </c>
    </row>
    <row r="24" spans="1:9" s="5" customFormat="1" x14ac:dyDescent="0.25">
      <c r="A24" s="9" t="str">
        <f>werklijst!A95</f>
        <v>54-b</v>
      </c>
      <c r="B24" s="2" t="str">
        <f>werklijst!B95</f>
        <v>Donkere Duinen</v>
      </c>
      <c r="C24" s="2" t="str">
        <f>werklijst!C95</f>
        <v>fietsroute door het bos naar Helderse Vallei</v>
      </c>
      <c r="D24" s="2" t="str">
        <f>werklijst!D95</f>
        <v>infra</v>
      </c>
      <c r="E24" s="2" t="e">
        <f>werklijst!#REF!</f>
        <v>#REF!</v>
      </c>
      <c r="F24" s="2" t="e">
        <f>werklijst!#REF!</f>
        <v>#REF!</v>
      </c>
      <c r="G24" s="2" t="e">
        <f>werklijst!#REF!</f>
        <v>#REF!</v>
      </c>
      <c r="H24" s="2" t="e">
        <f>werklijst!#REF!</f>
        <v>#REF!</v>
      </c>
      <c r="I24" s="10" t="e">
        <f>werklijst!#REF!</f>
        <v>#REF!</v>
      </c>
    </row>
    <row r="25" spans="1:9" s="5" customFormat="1" ht="45" x14ac:dyDescent="0.25">
      <c r="A25" s="9" t="str">
        <f>werklijst!A58</f>
        <v>42-b</v>
      </c>
      <c r="B25" s="2" t="str">
        <f>werklijst!B58</f>
        <v>fietspad Parallelweg  aansluiting Beatrixstraat</v>
      </c>
      <c r="C25" s="2" t="str">
        <f>werklijst!C58</f>
        <v>fietspad houdt op en auto's die de Beatrixstraat inrijden zien fietsers over het hoofd</v>
      </c>
      <c r="D25" s="2" t="str">
        <f>werklijst!D58</f>
        <v>infra</v>
      </c>
      <c r="E25" s="2" t="e">
        <f>werklijst!#REF!</f>
        <v>#REF!</v>
      </c>
      <c r="F25" s="2" t="e">
        <f>werklijst!#REF!</f>
        <v>#REF!</v>
      </c>
      <c r="G25" s="2" t="e">
        <f>werklijst!#REF!</f>
        <v>#REF!</v>
      </c>
      <c r="H25" s="2" t="e">
        <f>werklijst!#REF!</f>
        <v>#REF!</v>
      </c>
      <c r="I25" s="10" t="e">
        <f>werklijst!#REF!</f>
        <v>#REF!</v>
      </c>
    </row>
    <row r="26" spans="1:9" s="5" customFormat="1" ht="30" x14ac:dyDescent="0.25">
      <c r="A26" s="9" t="str">
        <f>werklijst!A93</f>
        <v>53-c</v>
      </c>
      <c r="B26" s="2" t="str">
        <f>werklijst!B93</f>
        <v>fietspad vanaf Duinweg ri. Nw-DH</v>
      </c>
      <c r="C26" s="2" t="str">
        <f>werklijst!C93</f>
        <v>onderbord "dus niet brommen of snorren"" ontbreekt</v>
      </c>
      <c r="D26" s="2" t="str">
        <f>werklijst!D93</f>
        <v>bebording</v>
      </c>
      <c r="E26" s="2" t="e">
        <f>werklijst!#REF!</f>
        <v>#REF!</v>
      </c>
      <c r="F26" s="2" t="e">
        <f>werklijst!#REF!</f>
        <v>#REF!</v>
      </c>
      <c r="G26" s="2" t="e">
        <f>werklijst!#REF!</f>
        <v>#REF!</v>
      </c>
      <c r="H26" s="2" t="e">
        <f>werklijst!#REF!</f>
        <v>#REF!</v>
      </c>
      <c r="I26" s="10" t="e">
        <f>werklijst!#REF!</f>
        <v>#REF!</v>
      </c>
    </row>
    <row r="27" spans="1:9" s="5" customFormat="1" ht="45" x14ac:dyDescent="0.25">
      <c r="A27" s="9" t="str">
        <f>werklijst!A106</f>
        <v>62</v>
      </c>
      <c r="B27" s="2" t="str">
        <f>werklijst!B106</f>
        <v>fietspaden/rotondes</v>
      </c>
      <c r="C27" s="2" t="str">
        <f>werklijst!C106</f>
        <v>fietsers houden zich niet aan verkeersregels, borden plaatsen met tekst: "als fietser moet je hier voorrang geven".</v>
      </c>
      <c r="D27" s="2" t="str">
        <f>werklijst!D106</f>
        <v>gedrag</v>
      </c>
      <c r="E27" s="2" t="e">
        <f>werklijst!#REF!</f>
        <v>#REF!</v>
      </c>
      <c r="F27" s="2" t="e">
        <f>werklijst!#REF!</f>
        <v>#REF!</v>
      </c>
      <c r="G27" s="2" t="e">
        <f>werklijst!#REF!</f>
        <v>#REF!</v>
      </c>
      <c r="H27" s="2" t="e">
        <f>werklijst!#REF!</f>
        <v>#REF!</v>
      </c>
      <c r="I27" s="10" t="e">
        <f>werklijst!#REF!</f>
        <v>#REF!</v>
      </c>
    </row>
    <row r="28" spans="1:9" s="5" customFormat="1" ht="30" x14ac:dyDescent="0.25">
      <c r="A28" s="9" t="str">
        <f>werklijst!A28</f>
        <v>22</v>
      </c>
      <c r="B28" s="2" t="str">
        <f>werklijst!B28</f>
        <v>Kievitstraat-Ruyghweg</v>
      </c>
      <c r="C28" s="2" t="str">
        <f>werklijst!C28</f>
        <v>oversteek fietsers ri. Tunnel snijden af en gaan niet 3/4 rond</v>
      </c>
      <c r="D28" s="2" t="str">
        <f>werklijst!D28</f>
        <v>gedrag</v>
      </c>
      <c r="E28" s="2" t="e">
        <f>werklijst!#REF!</f>
        <v>#REF!</v>
      </c>
      <c r="F28" s="2" t="e">
        <f>werklijst!#REF!</f>
        <v>#REF!</v>
      </c>
      <c r="G28" s="2" t="e">
        <f>werklijst!#REF!</f>
        <v>#REF!</v>
      </c>
      <c r="H28" s="2" t="e">
        <f>werklijst!#REF!</f>
        <v>#REF!</v>
      </c>
      <c r="I28" s="10" t="e">
        <f>werklijst!#REF!</f>
        <v>#REF!</v>
      </c>
    </row>
    <row r="29" spans="1:9" s="5" customFormat="1" ht="45" x14ac:dyDescent="0.25">
      <c r="A29" s="9" t="str">
        <f>werklijst!A108</f>
        <v>64-a</v>
      </c>
      <c r="B29" s="2" t="str">
        <f>werklijst!B108</f>
        <v>Koningsplein - Kanaalweg</v>
      </c>
      <c r="C29" s="2" t="str">
        <f>werklijst!C108</f>
        <v>hoofdroute de bocht om is verwarrend omdat geen knipperlicht behoeft te worden gebruikt. Fietser weet niet of auto afslaat of niet</v>
      </c>
      <c r="D29" s="2" t="str">
        <f>werklijst!D108</f>
        <v>gedrag</v>
      </c>
      <c r="E29" s="2" t="e">
        <f>werklijst!#REF!</f>
        <v>#REF!</v>
      </c>
      <c r="F29" s="2" t="e">
        <f>werklijst!#REF!</f>
        <v>#REF!</v>
      </c>
      <c r="G29" s="2" t="e">
        <f>werklijst!#REF!</f>
        <v>#REF!</v>
      </c>
      <c r="H29" s="2" t="e">
        <f>werklijst!#REF!</f>
        <v>#REF!</v>
      </c>
      <c r="I29" s="10" t="e">
        <f>werklijst!#REF!</f>
        <v>#REF!</v>
      </c>
    </row>
    <row r="30" spans="1:9" s="5" customFormat="1" ht="30" x14ac:dyDescent="0.25">
      <c r="A30" s="9" t="str">
        <f>werklijst!A107</f>
        <v>63</v>
      </c>
      <c r="B30" s="2" t="str">
        <f>werklijst!B107</f>
        <v>Middenweg/Sportlaan/Timorlaan</v>
      </c>
      <c r="C30" s="2" t="str">
        <f>werklijst!C107</f>
        <v>fietsers verlenen geen voorrang als zij de rotonde oprijden</v>
      </c>
      <c r="D30" s="2" t="str">
        <f>werklijst!D107</f>
        <v>gedrag</v>
      </c>
      <c r="E30" s="2" t="e">
        <f>werklijst!#REF!</f>
        <v>#REF!</v>
      </c>
      <c r="F30" s="2" t="e">
        <f>werklijst!#REF!</f>
        <v>#REF!</v>
      </c>
      <c r="G30" s="2" t="e">
        <f>werklijst!#REF!</f>
        <v>#REF!</v>
      </c>
      <c r="H30" s="2" t="e">
        <f>werklijst!#REF!</f>
        <v>#REF!</v>
      </c>
      <c r="I30" s="10" t="e">
        <f>werklijst!#REF!</f>
        <v>#REF!</v>
      </c>
    </row>
    <row r="31" spans="1:9" s="5" customFormat="1" x14ac:dyDescent="0.25">
      <c r="A31" s="9" t="str">
        <f>werklijst!A2</f>
        <v>01-a</v>
      </c>
      <c r="B31" s="2" t="str">
        <f>werklijst!B2</f>
        <v>Parallelweg - Ruyghweg</v>
      </c>
      <c r="C31" s="2" t="str">
        <f>werklijst!C2</f>
        <v>oversteek fietspad ri. Ruyghweg onduidelijk</v>
      </c>
      <c r="D31" s="2" t="str">
        <f>werklijst!D2</f>
        <v>bebording</v>
      </c>
      <c r="E31" s="2" t="e">
        <f>werklijst!#REF!</f>
        <v>#REF!</v>
      </c>
      <c r="F31" s="2" t="e">
        <f>werklijst!#REF!</f>
        <v>#REF!</v>
      </c>
      <c r="G31" s="2" t="e">
        <f>werklijst!#REF!</f>
        <v>#REF!</v>
      </c>
      <c r="H31" s="2" t="e">
        <f>werklijst!#REF!</f>
        <v>#REF!</v>
      </c>
      <c r="I31" s="10" t="e">
        <f>werklijst!#REF!</f>
        <v>#REF!</v>
      </c>
    </row>
    <row r="32" spans="1:9" s="5" customFormat="1" ht="30" x14ac:dyDescent="0.25">
      <c r="A32" s="9" t="str">
        <f>werklijst!A18</f>
        <v>12-b</v>
      </c>
      <c r="B32" s="2" t="str">
        <f>werklijst!B18</f>
        <v>rotondes</v>
      </c>
      <c r="C32" s="2" t="str">
        <f>werklijst!C18</f>
        <v>snelheid auto's verlagen door drempel vóór rotondes</v>
      </c>
      <c r="D32" s="2" t="str">
        <f>werklijst!D18</f>
        <v>infra</v>
      </c>
      <c r="E32" s="2" t="e">
        <f>werklijst!#REF!</f>
        <v>#REF!</v>
      </c>
      <c r="F32" s="2" t="e">
        <f>werklijst!#REF!</f>
        <v>#REF!</v>
      </c>
      <c r="G32" s="2" t="e">
        <f>werklijst!#REF!</f>
        <v>#REF!</v>
      </c>
      <c r="H32" s="2" t="e">
        <f>werklijst!#REF!</f>
        <v>#REF!</v>
      </c>
      <c r="I32" s="10" t="e">
        <f>werklijst!#REF!</f>
        <v>#REF!</v>
      </c>
    </row>
    <row r="33" spans="1:9" s="5" customFormat="1" ht="45" x14ac:dyDescent="0.25">
      <c r="A33" s="9" t="str">
        <f>werklijst!A57</f>
        <v>42-a</v>
      </c>
      <c r="B33" s="2" t="str">
        <f>werklijst!B57</f>
        <v>Ruyghweg</v>
      </c>
      <c r="C33" s="2" t="str">
        <f>werklijst!C57</f>
        <v>moeten afremmen bij Fabrieksgracht om verkeer, dat er vaak niet is, voorrang te verlenen. Ergerlijk</v>
      </c>
      <c r="D33" s="2" t="str">
        <f>werklijst!D57</f>
        <v>infra</v>
      </c>
      <c r="E33" s="2" t="e">
        <f>werklijst!#REF!</f>
        <v>#REF!</v>
      </c>
      <c r="F33" s="2" t="e">
        <f>werklijst!#REF!</f>
        <v>#REF!</v>
      </c>
      <c r="G33" s="2" t="e">
        <f>werklijst!#REF!</f>
        <v>#REF!</v>
      </c>
      <c r="H33" s="2" t="e">
        <f>werklijst!#REF!</f>
        <v>#REF!</v>
      </c>
      <c r="I33" s="10" t="e">
        <f>werklijst!#REF!</f>
        <v>#REF!</v>
      </c>
    </row>
    <row r="34" spans="1:9" s="5" customFormat="1" ht="45" x14ac:dyDescent="0.25">
      <c r="A34" s="9" t="str">
        <f>werklijst!A109</f>
        <v>64-b</v>
      </c>
      <c r="B34" s="2" t="str">
        <f>werklijst!B109</f>
        <v>Ruyghweg - Fabrieksgracht</v>
      </c>
      <c r="C34" s="2" t="str">
        <f>werklijst!C109</f>
        <v>hoofdroute de bocht om is verwarrend omdat geen knipperlicht behoeft te worden gebruikt. Fietser weet niet of auto afslaat of niet</v>
      </c>
      <c r="D34" s="2" t="str">
        <f>werklijst!D109</f>
        <v>gedrag</v>
      </c>
      <c r="E34" s="2" t="e">
        <f>werklijst!#REF!</f>
        <v>#REF!</v>
      </c>
      <c r="F34" s="2" t="e">
        <f>werklijst!#REF!</f>
        <v>#REF!</v>
      </c>
      <c r="G34" s="2" t="e">
        <f>werklijst!#REF!</f>
        <v>#REF!</v>
      </c>
      <c r="H34" s="2" t="e">
        <f>werklijst!#REF!</f>
        <v>#REF!</v>
      </c>
      <c r="I34" s="10" t="e">
        <f>werklijst!#REF!</f>
        <v>#REF!</v>
      </c>
    </row>
    <row r="35" spans="1:9" s="5" customFormat="1" ht="30" x14ac:dyDescent="0.25">
      <c r="A35" s="9" t="str">
        <f>werklijst!A98</f>
        <v>57</v>
      </c>
      <c r="B35" s="2" t="str">
        <f>werklijst!B98</f>
        <v xml:space="preserve">Van Foreestweg-Breewijd, rotonde </v>
      </c>
      <c r="C35" s="2" t="str">
        <f>werklijst!C98</f>
        <v>fietsers in 2 richtingen onveilig</v>
      </c>
      <c r="D35" s="2" t="str">
        <f>werklijst!D98</f>
        <v>infra</v>
      </c>
      <c r="E35" s="2" t="e">
        <f>werklijst!#REF!</f>
        <v>#REF!</v>
      </c>
      <c r="F35" s="2" t="e">
        <f>werklijst!#REF!</f>
        <v>#REF!</v>
      </c>
      <c r="G35" s="2" t="e">
        <f>werklijst!#REF!</f>
        <v>#REF!</v>
      </c>
      <c r="H35" s="2" t="e">
        <f>werklijst!#REF!</f>
        <v>#REF!</v>
      </c>
      <c r="I35" s="10" t="e">
        <f>werklijst!#REF!</f>
        <v>#REF!</v>
      </c>
    </row>
    <row r="36" spans="1:9" s="5" customFormat="1" ht="45" x14ac:dyDescent="0.25">
      <c r="A36" s="9" t="str">
        <f>werklijst!A43</f>
        <v>34</v>
      </c>
      <c r="B36" s="2" t="str">
        <f>werklijst!B43</f>
        <v>Vijfsprong - Javastraat</v>
      </c>
      <c r="C36" s="2" t="str">
        <f>werklijst!C43</f>
        <v>fietsers richting Middenweg hebben bij Javastraat geen goed zicht op autoverkeer dat richting Javastraat afslaat, verzoek om spiegel</v>
      </c>
      <c r="D36" s="2" t="str">
        <f>werklijst!D43</f>
        <v>infra</v>
      </c>
      <c r="E36" s="2" t="e">
        <f>werklijst!#REF!</f>
        <v>#REF!</v>
      </c>
      <c r="F36" s="2" t="e">
        <f>werklijst!#REF!</f>
        <v>#REF!</v>
      </c>
      <c r="G36" s="2" t="e">
        <f>werklijst!#REF!</f>
        <v>#REF!</v>
      </c>
      <c r="H36" s="2" t="e">
        <f>werklijst!#REF!</f>
        <v>#REF!</v>
      </c>
      <c r="I36" s="10" t="e">
        <f>werklijst!#REF!</f>
        <v>#REF!</v>
      </c>
    </row>
    <row r="37" spans="1:9" s="5" customFormat="1" x14ac:dyDescent="0.25">
      <c r="A37" s="9" t="str">
        <f>werklijst!A12</f>
        <v>07</v>
      </c>
      <c r="B37" s="2" t="str">
        <f>werklijst!B12</f>
        <v>Zuidstraat</v>
      </c>
      <c r="C37" s="2" t="str">
        <f>werklijst!C12</f>
        <v>lichtmasten staan tegen het fietspad aan</v>
      </c>
      <c r="D37" s="2" t="str">
        <f>werklijst!D12</f>
        <v>verlichting</v>
      </c>
      <c r="E37" s="2" t="e">
        <f>werklijst!#REF!</f>
        <v>#REF!</v>
      </c>
      <c r="F37" s="2" t="e">
        <f>werklijst!#REF!</f>
        <v>#REF!</v>
      </c>
      <c r="G37" s="2" t="e">
        <f>werklijst!#REF!</f>
        <v>#REF!</v>
      </c>
      <c r="H37" s="2" t="e">
        <f>werklijst!#REF!</f>
        <v>#REF!</v>
      </c>
      <c r="I37" s="10" t="e">
        <f>werklijst!#REF!</f>
        <v>#REF!</v>
      </c>
    </row>
    <row r="38" spans="1:9" s="5" customFormat="1" x14ac:dyDescent="0.25">
      <c r="A38" s="9" t="str">
        <f>werklijst!A9</f>
        <v>04</v>
      </c>
      <c r="B38" s="2" t="str">
        <f>werklijst!B9</f>
        <v>Baljuwstraat - Heiligharn</v>
      </c>
      <c r="C38" s="2" t="str">
        <f>werklijst!C9</f>
        <v>fietspad tussen beide wegen maakt rare bocht</v>
      </c>
      <c r="D38" s="2" t="str">
        <f>werklijst!D9</f>
        <v>infra</v>
      </c>
      <c r="E38" s="2" t="e">
        <f>werklijst!#REF!</f>
        <v>#REF!</v>
      </c>
      <c r="F38" s="2" t="e">
        <f>werklijst!#REF!</f>
        <v>#REF!</v>
      </c>
      <c r="G38" s="2" t="e">
        <f>werklijst!#REF!</f>
        <v>#REF!</v>
      </c>
      <c r="H38" s="2" t="e">
        <f>werklijst!#REF!</f>
        <v>#REF!</v>
      </c>
      <c r="I38" s="10" t="e">
        <f>werklijst!#REF!</f>
        <v>#REF!</v>
      </c>
    </row>
    <row r="39" spans="1:9" s="5" customFormat="1" ht="30" x14ac:dyDescent="0.25">
      <c r="A39" s="9" t="str">
        <f>werklijst!A5</f>
        <v>01-d</v>
      </c>
      <c r="B39" s="2" t="str">
        <f>werklijst!B5</f>
        <v>fietsroute Timorpark - Madurastraat</v>
      </c>
      <c r="C39" s="2" t="str">
        <f>werklijst!C5</f>
        <v>geen doorgaande route - doorsteek bij Timorlaan Billitonstraat</v>
      </c>
      <c r="D39" s="2" t="str">
        <f>werklijst!D5</f>
        <v>infra</v>
      </c>
      <c r="E39" s="2" t="e">
        <f>werklijst!#REF!</f>
        <v>#REF!</v>
      </c>
      <c r="F39" s="2" t="e">
        <f>werklijst!#REF!</f>
        <v>#REF!</v>
      </c>
      <c r="G39" s="2" t="e">
        <f>werklijst!#REF!</f>
        <v>#REF!</v>
      </c>
      <c r="H39" s="2" t="e">
        <f>werklijst!#REF!</f>
        <v>#REF!</v>
      </c>
      <c r="I39" s="10" t="e">
        <f>werklijst!#REF!</f>
        <v>#REF!</v>
      </c>
    </row>
    <row r="40" spans="1:9" s="5" customFormat="1" x14ac:dyDescent="0.25">
      <c r="A40" s="9" t="str">
        <f>werklijst!A16</f>
        <v>11</v>
      </c>
      <c r="B40" s="2" t="str">
        <f>werklijst!B16</f>
        <v>Jan Verfailleweg - Duinweg</v>
      </c>
      <c r="C40" s="2" t="str">
        <f>werklijst!C16</f>
        <v>dubbele fietsvoorziening is onduidelijk</v>
      </c>
      <c r="D40" s="2" t="str">
        <f>werklijst!D16</f>
        <v>infra</v>
      </c>
      <c r="E40" s="2" t="e">
        <f>werklijst!#REF!</f>
        <v>#REF!</v>
      </c>
      <c r="F40" s="2" t="e">
        <f>werklijst!#REF!</f>
        <v>#REF!</v>
      </c>
      <c r="G40" s="2" t="e">
        <f>werklijst!#REF!</f>
        <v>#REF!</v>
      </c>
      <c r="H40" s="2" t="e">
        <f>werklijst!#REF!</f>
        <v>#REF!</v>
      </c>
      <c r="I40" s="10" t="e">
        <f>werklijst!#REF!</f>
        <v>#REF!</v>
      </c>
    </row>
    <row r="41" spans="1:9" s="5" customFormat="1" ht="45" x14ac:dyDescent="0.25">
      <c r="A41" s="9" t="str">
        <f>werklijst!A3</f>
        <v>01-b</v>
      </c>
      <c r="B41" s="2" t="str">
        <f>werklijst!B3</f>
        <v>Ruyghweg - Fabrieksgracht</v>
      </c>
      <c r="C41" s="2" t="str">
        <f>werklijst!C3</f>
        <v>gevaarlijke paal in het wegdek, eilandje bij doorsteek als vanaf Fabrieksgracht l.af wordt geslagen</v>
      </c>
      <c r="D41" s="2" t="str">
        <f>werklijst!D3</f>
        <v>infra</v>
      </c>
      <c r="E41" s="2" t="e">
        <f>werklijst!#REF!</f>
        <v>#REF!</v>
      </c>
      <c r="F41" s="2" t="e">
        <f>werklijst!#REF!</f>
        <v>#REF!</v>
      </c>
      <c r="G41" s="2" t="e">
        <f>werklijst!#REF!</f>
        <v>#REF!</v>
      </c>
      <c r="H41" s="2" t="e">
        <f>werklijst!#REF!</f>
        <v>#REF!</v>
      </c>
      <c r="I41" s="10" t="e">
        <f>werklijst!#REF!</f>
        <v>#REF!</v>
      </c>
    </row>
    <row r="42" spans="1:9" s="5" customFormat="1" ht="30" x14ac:dyDescent="0.25">
      <c r="A42" s="9" t="str">
        <f>werklijst!A89</f>
        <v>52-b</v>
      </c>
      <c r="B42" s="2" t="str">
        <f>werklijst!B89</f>
        <v>aansluitingen bruggen opwegdek</v>
      </c>
      <c r="C42" s="2" t="str">
        <f>werklijst!C89</f>
        <v>ongelijke aansluitingen geven hinder voor gehandicapten in een booster</v>
      </c>
      <c r="D42" s="2" t="str">
        <f>werklijst!D89</f>
        <v>bestrating</v>
      </c>
      <c r="E42" s="2" t="e">
        <f>werklijst!#REF!</f>
        <v>#REF!</v>
      </c>
      <c r="F42" s="2" t="e">
        <f>werklijst!#REF!</f>
        <v>#REF!</v>
      </c>
      <c r="G42" s="2" t="e">
        <f>werklijst!#REF!</f>
        <v>#REF!</v>
      </c>
      <c r="H42" s="2" t="e">
        <f>werklijst!#REF!</f>
        <v>#REF!</v>
      </c>
      <c r="I42" s="10" t="e">
        <f>werklijst!#REF!</f>
        <v>#REF!</v>
      </c>
    </row>
    <row r="43" spans="1:9" s="5" customFormat="1" ht="60" x14ac:dyDescent="0.25">
      <c r="A43" s="9" t="str">
        <f>werklijst!A40</f>
        <v>31</v>
      </c>
      <c r="B43" s="2" t="str">
        <f>werklijst!B40</f>
        <v>Beatrixstraat-Parallelweg</v>
      </c>
      <c r="C43" s="2" t="str">
        <f>werklijst!C40</f>
        <v>overgang rijbaan naar aansluiting fietspad Parallelweg zit een akelig randje (band) waardoor het fietspad oprijden lastig/gevaarlijk kan zijn</v>
      </c>
      <c r="D43" s="2" t="str">
        <f>werklijst!D40</f>
        <v>infra</v>
      </c>
      <c r="E43" s="2" t="e">
        <f>werklijst!#REF!</f>
        <v>#REF!</v>
      </c>
      <c r="F43" s="2" t="e">
        <f>werklijst!#REF!</f>
        <v>#REF!</v>
      </c>
      <c r="G43" s="2" t="e">
        <f>werklijst!#REF!</f>
        <v>#REF!</v>
      </c>
      <c r="H43" s="2" t="e">
        <f>werklijst!#REF!</f>
        <v>#REF!</v>
      </c>
      <c r="I43" s="10" t="e">
        <f>werklijst!#REF!</f>
        <v>#REF!</v>
      </c>
    </row>
    <row r="44" spans="1:9" s="5" customFormat="1" ht="30" x14ac:dyDescent="0.25">
      <c r="A44" s="9" t="str">
        <f>werklijst!A52</f>
        <v>40</v>
      </c>
      <c r="B44" s="2" t="str">
        <f>werklijst!B52</f>
        <v>Brakkeveldweg t.h.v. tunneltje</v>
      </c>
      <c r="C44" s="2" t="str">
        <f>werklijst!C52</f>
        <v>fietsers rijden ri. Centrum tegen het verkeer in</v>
      </c>
      <c r="D44" s="2" t="str">
        <f>werklijst!D52</f>
        <v>verk.besl</v>
      </c>
      <c r="E44" s="2" t="e">
        <f>werklijst!#REF!</f>
        <v>#REF!</v>
      </c>
      <c r="F44" s="2" t="e">
        <f>werklijst!#REF!</f>
        <v>#REF!</v>
      </c>
      <c r="G44" s="2" t="e">
        <f>werklijst!#REF!</f>
        <v>#REF!</v>
      </c>
      <c r="H44" s="2" t="e">
        <f>werklijst!#REF!</f>
        <v>#REF!</v>
      </c>
      <c r="I44" s="10" t="e">
        <f>werklijst!#REF!</f>
        <v>#REF!</v>
      </c>
    </row>
    <row r="45" spans="1:9" s="5" customFormat="1" x14ac:dyDescent="0.25">
      <c r="A45" s="9" t="str">
        <f>werklijst!A14</f>
        <v>09</v>
      </c>
      <c r="B45" s="2" t="str">
        <f>werklijst!B14</f>
        <v>diversen</v>
      </c>
      <c r="C45" s="2" t="str">
        <f>werklijst!C14</f>
        <v>paaltjes in fietspaden</v>
      </c>
      <c r="D45" s="2" t="str">
        <f>werklijst!D14</f>
        <v>infra</v>
      </c>
      <c r="E45" s="2" t="e">
        <f>werklijst!#REF!</f>
        <v>#REF!</v>
      </c>
      <c r="F45" s="2" t="e">
        <f>werklijst!#REF!</f>
        <v>#REF!</v>
      </c>
      <c r="G45" s="2" t="e">
        <f>werklijst!#REF!</f>
        <v>#REF!</v>
      </c>
      <c r="H45" s="2" t="e">
        <f>werklijst!#REF!</f>
        <v>#REF!</v>
      </c>
      <c r="I45" s="10" t="e">
        <f>werklijst!#REF!</f>
        <v>#REF!</v>
      </c>
    </row>
    <row r="46" spans="1:9" s="5" customFormat="1" ht="30" x14ac:dyDescent="0.25">
      <c r="A46" s="9" t="str">
        <f>werklijst!A22</f>
        <v>15</v>
      </c>
      <c r="B46" s="2" t="str">
        <f>werklijst!B22</f>
        <v>Doorzwin-Zuiderhaaks, fietspad</v>
      </c>
      <c r="C46" s="2" t="str">
        <f>werklijst!C22</f>
        <v>verlichting op fietspad bij kruizing toegang Doorzwin is slecht.</v>
      </c>
      <c r="D46" s="2" t="str">
        <f>werklijst!D22</f>
        <v>verlichting</v>
      </c>
      <c r="E46" s="2" t="e">
        <f>werklijst!#REF!</f>
        <v>#REF!</v>
      </c>
      <c r="F46" s="2" t="e">
        <f>werklijst!#REF!</f>
        <v>#REF!</v>
      </c>
      <c r="G46" s="2" t="e">
        <f>werklijst!#REF!</f>
        <v>#REF!</v>
      </c>
      <c r="H46" s="2" t="e">
        <f>werklijst!#REF!</f>
        <v>#REF!</v>
      </c>
      <c r="I46" s="10" t="e">
        <f>werklijst!#REF!</f>
        <v>#REF!</v>
      </c>
    </row>
    <row r="47" spans="1:9" s="5" customFormat="1" ht="45" x14ac:dyDescent="0.25">
      <c r="A47" s="9" t="str">
        <f>werklijst!A66</f>
        <v>44-g</v>
      </c>
      <c r="B47" s="2" t="str">
        <f>werklijst!B66</f>
        <v>Duinoord, bewegwijzeringspaddestoel</v>
      </c>
      <c r="C47" s="2" t="str">
        <f>werklijst!C66</f>
        <v>staat verscholen in het riet</v>
      </c>
      <c r="D47" s="2" t="str">
        <f>werklijst!D66</f>
        <v>bebording</v>
      </c>
      <c r="E47" s="2" t="e">
        <f>werklijst!#REF!</f>
        <v>#REF!</v>
      </c>
      <c r="F47" s="2" t="e">
        <f>werklijst!#REF!</f>
        <v>#REF!</v>
      </c>
      <c r="G47" s="2" t="e">
        <f>werklijst!#REF!</f>
        <v>#REF!</v>
      </c>
      <c r="H47" s="2" t="e">
        <f>werklijst!#REF!</f>
        <v>#REF!</v>
      </c>
      <c r="I47" s="10" t="e">
        <f>werklijst!#REF!</f>
        <v>#REF!</v>
      </c>
    </row>
    <row r="48" spans="1:9" s="5" customFormat="1" x14ac:dyDescent="0.25">
      <c r="A48" s="9" t="str">
        <f>werklijst!A17</f>
        <v>12-a</v>
      </c>
      <c r="B48" s="2" t="str">
        <f>werklijst!B17</f>
        <v>fiets/kanoroute</v>
      </c>
      <c r="C48" s="2" t="str">
        <f>werklijst!C17</f>
        <v>overgang straatwerk/bruggen is ongelijk</v>
      </c>
      <c r="D48" s="2" t="str">
        <f>werklijst!D17</f>
        <v>bestrating</v>
      </c>
      <c r="E48" s="2" t="e">
        <f>werklijst!#REF!</f>
        <v>#REF!</v>
      </c>
      <c r="F48" s="2" t="e">
        <f>werklijst!#REF!</f>
        <v>#REF!</v>
      </c>
      <c r="G48" s="2" t="e">
        <f>werklijst!#REF!</f>
        <v>#REF!</v>
      </c>
      <c r="H48" s="2" t="e">
        <f>werklijst!#REF!</f>
        <v>#REF!</v>
      </c>
      <c r="I48" s="10" t="e">
        <f>werklijst!#REF!</f>
        <v>#REF!</v>
      </c>
    </row>
    <row r="49" spans="1:9" s="5" customFormat="1" ht="30" x14ac:dyDescent="0.25">
      <c r="A49" s="9" t="str">
        <f>werklijst!A50</f>
        <v>38</v>
      </c>
      <c r="B49" s="2" t="str">
        <f>werklijst!B50</f>
        <v>fietsbruggen in fietspaden</v>
      </c>
      <c r="C49" s="2" t="str">
        <f>werklijst!C50</f>
        <v>overgangen fietspad en bruggen vaak ongelijk, zoals op Van Foreestweg en Kanoroute</v>
      </c>
      <c r="D49" s="2" t="str">
        <f>werklijst!D50</f>
        <v>bestrating</v>
      </c>
      <c r="E49" s="2" t="e">
        <f>werklijst!#REF!</f>
        <v>#REF!</v>
      </c>
      <c r="F49" s="2" t="e">
        <f>werklijst!#REF!</f>
        <v>#REF!</v>
      </c>
      <c r="G49" s="2" t="e">
        <f>werklijst!#REF!</f>
        <v>#REF!</v>
      </c>
      <c r="H49" s="2" t="e">
        <f>werklijst!#REF!</f>
        <v>#REF!</v>
      </c>
      <c r="I49" s="10" t="e">
        <f>werklijst!#REF!</f>
        <v>#REF!</v>
      </c>
    </row>
    <row r="50" spans="1:9" s="5" customFormat="1" ht="30" x14ac:dyDescent="0.25">
      <c r="A50" s="9" t="str">
        <f>werklijst!A64</f>
        <v>44-e</v>
      </c>
      <c r="B50" s="2" t="str">
        <f>werklijst!B64</f>
        <v>fietspad Dirks Admiraal-Texelstroomlaan</v>
      </c>
      <c r="C50" s="2" t="str">
        <f>werklijst!C64</f>
        <v>bewegwijzering ontbreekt</v>
      </c>
      <c r="D50" s="2" t="str">
        <f>werklijst!D64</f>
        <v>bebording</v>
      </c>
      <c r="E50" s="2" t="e">
        <f>werklijst!#REF!</f>
        <v>#REF!</v>
      </c>
      <c r="F50" s="2" t="e">
        <f>werklijst!#REF!</f>
        <v>#REF!</v>
      </c>
      <c r="G50" s="2" t="e">
        <f>werklijst!#REF!</f>
        <v>#REF!</v>
      </c>
      <c r="H50" s="2" t="e">
        <f>werklijst!#REF!</f>
        <v>#REF!</v>
      </c>
      <c r="I50" s="10" t="e">
        <f>werklijst!#REF!</f>
        <v>#REF!</v>
      </c>
    </row>
    <row r="51" spans="1:9" s="5" customFormat="1" ht="60" x14ac:dyDescent="0.25">
      <c r="A51" s="9" t="str">
        <f>werklijst!A97</f>
        <v>56</v>
      </c>
      <c r="B51" s="2" t="str">
        <f>werklijst!B97</f>
        <v>fietspad tussen Brakkeveldweg en Schootenweg</v>
      </c>
      <c r="C51" s="2" t="str">
        <f>werklijst!C97</f>
        <v>bij tunnel onder spoor is een aansluiting vanaf de Anemonenstraat. Fietsers door tunnel rijden hard (helling) en plots fietsers van rechts. Voorrang regelen</v>
      </c>
      <c r="D51" s="2" t="str">
        <f>werklijst!D97</f>
        <v>verk.besluit</v>
      </c>
      <c r="E51" s="2" t="e">
        <f>werklijst!#REF!</f>
        <v>#REF!</v>
      </c>
      <c r="F51" s="2" t="e">
        <f>werklijst!#REF!</f>
        <v>#REF!</v>
      </c>
      <c r="G51" s="2" t="e">
        <f>werklijst!#REF!</f>
        <v>#REF!</v>
      </c>
      <c r="H51" s="2" t="e">
        <f>werklijst!#REF!</f>
        <v>#REF!</v>
      </c>
      <c r="I51" s="10" t="e">
        <f>werklijst!#REF!</f>
        <v>#REF!</v>
      </c>
    </row>
    <row r="52" spans="1:9" s="5" customFormat="1" ht="30" x14ac:dyDescent="0.25">
      <c r="A52" s="9" t="str">
        <f>werklijst!A55</f>
        <v>41-c</v>
      </c>
      <c r="B52" s="2" t="str">
        <f>werklijst!B55</f>
        <v>fietspad Waddenzeestraat, vanaf viaduct ri nw-DH</v>
      </c>
      <c r="C52" s="2" t="str">
        <f>werklijst!C55</f>
        <v>scheur in fietspad, valgevaar</v>
      </c>
      <c r="D52" s="2" t="str">
        <f>werklijst!D55</f>
        <v>bestrating</v>
      </c>
      <c r="E52" s="2" t="e">
        <f>werklijst!#REF!</f>
        <v>#REF!</v>
      </c>
      <c r="F52" s="2" t="e">
        <f>werklijst!#REF!</f>
        <v>#REF!</v>
      </c>
      <c r="G52" s="2" t="e">
        <f>werklijst!#REF!</f>
        <v>#REF!</v>
      </c>
      <c r="H52" s="2" t="e">
        <f>werklijst!#REF!</f>
        <v>#REF!</v>
      </c>
      <c r="I52" s="10" t="e">
        <f>werklijst!#REF!</f>
        <v>#REF!</v>
      </c>
    </row>
    <row r="53" spans="1:9" s="5" customFormat="1" ht="30" x14ac:dyDescent="0.25">
      <c r="A53" s="9" t="str">
        <f>werklijst!A105</f>
        <v>61-c</v>
      </c>
      <c r="B53" s="2" t="str">
        <f>werklijst!B105</f>
        <v>fietspaden</v>
      </c>
      <c r="C53" s="2" t="str">
        <f>werklijst!C105</f>
        <v>glas en vuil op fietspaden (na veegwagen), waar melden?</v>
      </c>
      <c r="D53" s="2" t="str">
        <f>werklijst!D105</f>
        <v>gedrag</v>
      </c>
      <c r="E53" s="2" t="e">
        <f>werklijst!#REF!</f>
        <v>#REF!</v>
      </c>
      <c r="F53" s="2" t="e">
        <f>werklijst!#REF!</f>
        <v>#REF!</v>
      </c>
      <c r="G53" s="2" t="e">
        <f>werklijst!#REF!</f>
        <v>#REF!</v>
      </c>
      <c r="H53" s="2" t="e">
        <f>werklijst!#REF!</f>
        <v>#REF!</v>
      </c>
      <c r="I53" s="10" t="e">
        <f>werklijst!#REF!</f>
        <v>#REF!</v>
      </c>
    </row>
    <row r="54" spans="1:9" s="5" customFormat="1" ht="30" x14ac:dyDescent="0.25">
      <c r="A54" s="9" t="str">
        <f>werklijst!A56</f>
        <v>41-d</v>
      </c>
      <c r="B54" s="2" t="str">
        <f>werklijst!B56</f>
        <v>Jan Verfailleweg bij VRI, fietsstrook ri. Stad</v>
      </c>
      <c r="C54" s="2" t="str">
        <f>werklijst!C56</f>
        <v>scheuren waardoor valgevaar</v>
      </c>
      <c r="D54" s="2" t="str">
        <f>werklijst!D56</f>
        <v>bestrating</v>
      </c>
      <c r="E54" s="2" t="e">
        <f>werklijst!#REF!</f>
        <v>#REF!</v>
      </c>
      <c r="F54" s="2" t="e">
        <f>werklijst!#REF!</f>
        <v>#REF!</v>
      </c>
      <c r="G54" s="2" t="e">
        <f>werklijst!#REF!</f>
        <v>#REF!</v>
      </c>
      <c r="H54" s="2" t="e">
        <f>werklijst!#REF!</f>
        <v>#REF!</v>
      </c>
      <c r="I54" s="10" t="e">
        <f>werklijst!#REF!</f>
        <v>#REF!</v>
      </c>
    </row>
    <row r="55" spans="1:9" s="5" customFormat="1" ht="30" x14ac:dyDescent="0.25">
      <c r="A55" s="9" t="str">
        <f>werklijst!A69</f>
        <v>44-j</v>
      </c>
      <c r="B55" s="2" t="str">
        <f>werklijst!B69</f>
        <v>Jan Verfaillweg bij Duinoord</v>
      </c>
      <c r="C55" s="2" t="str">
        <f>werklijst!C69</f>
        <v>strandslag Falga staat nog op de borden maar is opgeheven</v>
      </c>
      <c r="D55" s="2" t="str">
        <f>werklijst!D69</f>
        <v>bebording</v>
      </c>
      <c r="E55" s="2" t="e">
        <f>werklijst!#REF!</f>
        <v>#REF!</v>
      </c>
      <c r="F55" s="2" t="e">
        <f>werklijst!#REF!</f>
        <v>#REF!</v>
      </c>
      <c r="G55" s="2" t="e">
        <f>werklijst!#REF!</f>
        <v>#REF!</v>
      </c>
      <c r="H55" s="2" t="e">
        <f>werklijst!#REF!</f>
        <v>#REF!</v>
      </c>
      <c r="I55" s="10" t="e">
        <f>werklijst!#REF!</f>
        <v>#REF!</v>
      </c>
    </row>
    <row r="56" spans="1:9" s="5" customFormat="1" ht="30" x14ac:dyDescent="0.25">
      <c r="A56" s="9" t="str">
        <f>werklijst!A68</f>
        <v>44-i</v>
      </c>
      <c r="B56" s="2" t="str">
        <f>werklijst!B68</f>
        <v>Jan Vervaillweg, bij Duinoord</v>
      </c>
      <c r="C56" s="2" t="str">
        <f>werklijst!C68</f>
        <v>fietsers niet meer via de Zanddijk sturen maar via fietspad door de duinen</v>
      </c>
      <c r="D56" s="2" t="str">
        <f>werklijst!D68</f>
        <v>bebording</v>
      </c>
      <c r="E56" s="2" t="e">
        <f>werklijst!#REF!</f>
        <v>#REF!</v>
      </c>
      <c r="F56" s="2" t="e">
        <f>werklijst!#REF!</f>
        <v>#REF!</v>
      </c>
      <c r="G56" s="2" t="e">
        <f>werklijst!#REF!</f>
        <v>#REF!</v>
      </c>
      <c r="H56" s="2" t="e">
        <f>werklijst!#REF!</f>
        <v>#REF!</v>
      </c>
      <c r="I56" s="10" t="e">
        <f>werklijst!#REF!</f>
        <v>#REF!</v>
      </c>
    </row>
    <row r="57" spans="1:9" s="5" customFormat="1" ht="45" x14ac:dyDescent="0.25">
      <c r="A57" s="9" t="str">
        <f>werklijst!A101</f>
        <v>59</v>
      </c>
      <c r="B57" s="2" t="str">
        <f>werklijst!B101</f>
        <v>Julianaplein-Middenweg</v>
      </c>
      <c r="C57" s="2" t="str">
        <f>werklijst!C101</f>
        <v>doorsteek fietspad in middenberm niet herkenbaar , hier worden dus fietsen gestald. Fietsers fietsen hierdoor tegen de richting in</v>
      </c>
      <c r="D57" s="2" t="str">
        <f>werklijst!D101</f>
        <v>bestrating</v>
      </c>
      <c r="E57" s="2" t="e">
        <f>werklijst!#REF!</f>
        <v>#REF!</v>
      </c>
      <c r="F57" s="2" t="e">
        <f>werklijst!#REF!</f>
        <v>#REF!</v>
      </c>
      <c r="G57" s="2" t="e">
        <f>werklijst!#REF!</f>
        <v>#REF!</v>
      </c>
      <c r="H57" s="2" t="e">
        <f>werklijst!#REF!</f>
        <v>#REF!</v>
      </c>
      <c r="I57" s="10" t="e">
        <f>werklijst!#REF!</f>
        <v>#REF!</v>
      </c>
    </row>
    <row r="58" spans="1:9" s="5" customFormat="1" ht="30" x14ac:dyDescent="0.25">
      <c r="A58" s="9" t="str">
        <f>werklijst!A62</f>
        <v>44-c</v>
      </c>
      <c r="B58" s="2" t="str">
        <f>werklijst!B62</f>
        <v>Korvetpad</v>
      </c>
      <c r="C58" s="2" t="str">
        <f>werklijst!C62</f>
        <v>bebording slecht te lezen door groene aanslag, schoonmaken</v>
      </c>
      <c r="D58" s="2" t="str">
        <f>werklijst!D62</f>
        <v>bebording</v>
      </c>
      <c r="E58" s="2" t="e">
        <f>werklijst!#REF!</f>
        <v>#REF!</v>
      </c>
      <c r="F58" s="2" t="e">
        <f>werklijst!#REF!</f>
        <v>#REF!</v>
      </c>
      <c r="G58" s="2" t="e">
        <f>werklijst!#REF!</f>
        <v>#REF!</v>
      </c>
      <c r="H58" s="2" t="e">
        <f>werklijst!#REF!</f>
        <v>#REF!</v>
      </c>
      <c r="I58" s="10" t="e">
        <f>werklijst!#REF!</f>
        <v>#REF!</v>
      </c>
    </row>
    <row r="59" spans="1:9" s="5" customFormat="1" ht="30" x14ac:dyDescent="0.25">
      <c r="A59" s="9" t="str">
        <f>werklijst!A6</f>
        <v>02-a</v>
      </c>
      <c r="B59" s="2" t="str">
        <f>werklijst!B6</f>
        <v>Langevliet - weth. De Boerstraat - Parkstraat</v>
      </c>
      <c r="C59" s="2" t="str">
        <f>werklijst!C6</f>
        <v>fietsers rijden door rood van de druklichten</v>
      </c>
      <c r="D59" s="2" t="str">
        <f>werklijst!D6</f>
        <v>VRI</v>
      </c>
      <c r="E59" s="2" t="e">
        <f>werklijst!#REF!</f>
        <v>#REF!</v>
      </c>
      <c r="F59" s="2" t="e">
        <f>werklijst!#REF!</f>
        <v>#REF!</v>
      </c>
      <c r="G59" s="2" t="e">
        <f>werklijst!#REF!</f>
        <v>#REF!</v>
      </c>
      <c r="H59" s="2" t="e">
        <f>werklijst!#REF!</f>
        <v>#REF!</v>
      </c>
      <c r="I59" s="10" t="e">
        <f>werklijst!#REF!</f>
        <v>#REF!</v>
      </c>
    </row>
    <row r="60" spans="1:9" s="5" customFormat="1" ht="30" x14ac:dyDescent="0.25">
      <c r="A60" s="9" t="str">
        <f>werklijst!A90</f>
        <v>52-c</v>
      </c>
      <c r="B60" s="2" t="str">
        <f>werklijst!B90</f>
        <v>Langevliet, drukknop vop</v>
      </c>
      <c r="C60" s="2" t="str">
        <f>werklijst!C90</f>
        <v>moeilijk te bereiken vanaf een booster, te dicht op de rijbaan</v>
      </c>
      <c r="D60" s="2" t="str">
        <f>werklijst!D90</f>
        <v>straatmeubilair</v>
      </c>
      <c r="E60" s="2" t="e">
        <f>werklijst!#REF!</f>
        <v>#REF!</v>
      </c>
      <c r="F60" s="2" t="e">
        <f>werklijst!#REF!</f>
        <v>#REF!</v>
      </c>
      <c r="G60" s="2" t="e">
        <f>werklijst!#REF!</f>
        <v>#REF!</v>
      </c>
      <c r="H60" s="2" t="e">
        <f>werklijst!#REF!</f>
        <v>#REF!</v>
      </c>
      <c r="I60" s="10" t="e">
        <f>werklijst!#REF!</f>
        <v>#REF!</v>
      </c>
    </row>
    <row r="61" spans="1:9" s="5" customFormat="1" ht="30" x14ac:dyDescent="0.25">
      <c r="A61" s="9" t="str">
        <f>werklijst!A65</f>
        <v>44-f</v>
      </c>
      <c r="B61" s="2" t="str">
        <f>werklijst!B65</f>
        <v>Mariendal, t-splitsing ri.kanoroute</v>
      </c>
      <c r="C61" s="2" t="str">
        <f>werklijst!C65</f>
        <v>paddenstoel ontbreekt</v>
      </c>
      <c r="D61" s="2" t="str">
        <f>werklijst!D65</f>
        <v>bebording</v>
      </c>
      <c r="E61" s="2" t="e">
        <f>werklijst!#REF!</f>
        <v>#REF!</v>
      </c>
      <c r="F61" s="2" t="e">
        <f>werklijst!#REF!</f>
        <v>#REF!</v>
      </c>
      <c r="G61" s="2" t="e">
        <f>werklijst!#REF!</f>
        <v>#REF!</v>
      </c>
      <c r="H61" s="2" t="e">
        <f>werklijst!#REF!</f>
        <v>#REF!</v>
      </c>
      <c r="I61" s="10" t="e">
        <f>werklijst!#REF!</f>
        <v>#REF!</v>
      </c>
    </row>
    <row r="62" spans="1:9" s="5" customFormat="1" ht="30" x14ac:dyDescent="0.25">
      <c r="A62" s="9" t="str">
        <f>werklijst!A29</f>
        <v>23</v>
      </c>
      <c r="B62" s="2" t="str">
        <f>werklijst!B29</f>
        <v>Marsdiepstraat/Duinpassage</v>
      </c>
      <c r="C62" s="2" t="str">
        <f>werklijst!C29</f>
        <v>fietsenklemmen niet juiste type, te dicht op elkaar en je kan niet vastmaken</v>
      </c>
      <c r="D62" s="2" t="str">
        <f>werklijst!D29</f>
        <v>wegmeubilair</v>
      </c>
      <c r="E62" s="2" t="e">
        <f>werklijst!#REF!</f>
        <v>#REF!</v>
      </c>
      <c r="F62" s="2" t="e">
        <f>werklijst!#REF!</f>
        <v>#REF!</v>
      </c>
      <c r="G62" s="2" t="e">
        <f>werklijst!#REF!</f>
        <v>#REF!</v>
      </c>
      <c r="H62" s="2" t="e">
        <f>werklijst!#REF!</f>
        <v>#REF!</v>
      </c>
      <c r="I62" s="10" t="e">
        <f>werklijst!#REF!</f>
        <v>#REF!</v>
      </c>
    </row>
    <row r="63" spans="1:9" s="5" customFormat="1" ht="30" x14ac:dyDescent="0.25">
      <c r="A63" s="9" t="str">
        <f>werklijst!A67</f>
        <v>44-h</v>
      </c>
      <c r="B63" s="2" t="str">
        <f>werklijst!B67</f>
        <v>Middenweg fietspad voor postkantoor</v>
      </c>
      <c r="C63" s="2" t="str">
        <f>werklijst!C67</f>
        <v>geen bewegwijzering aan het einde pad bij station</v>
      </c>
      <c r="D63" s="2" t="str">
        <f>werklijst!D67</f>
        <v>bebording</v>
      </c>
      <c r="E63" s="2" t="e">
        <f>werklijst!#REF!</f>
        <v>#REF!</v>
      </c>
      <c r="F63" s="2" t="e">
        <f>werklijst!#REF!</f>
        <v>#REF!</v>
      </c>
      <c r="G63" s="2" t="e">
        <f>werklijst!#REF!</f>
        <v>#REF!</v>
      </c>
      <c r="H63" s="2" t="e">
        <f>werklijst!#REF!</f>
        <v>#REF!</v>
      </c>
      <c r="I63" s="10" t="e">
        <f>werklijst!#REF!</f>
        <v>#REF!</v>
      </c>
    </row>
    <row r="64" spans="1:9" s="5" customFormat="1" ht="30" x14ac:dyDescent="0.25">
      <c r="A64" s="9" t="str">
        <f>werklijst!A53</f>
        <v>41-a</v>
      </c>
      <c r="B64" s="2" t="str">
        <f>werklijst!B53</f>
        <v>Middenweg t.h.v. postkantoor</v>
      </c>
      <c r="C64" s="2" t="str">
        <f>werklijst!C53</f>
        <v>fietspad houdt op en geen bewegwijzering</v>
      </c>
      <c r="D64" s="2" t="str">
        <f>werklijst!D53</f>
        <v>bebording</v>
      </c>
      <c r="E64" s="2" t="e">
        <f>werklijst!#REF!</f>
        <v>#REF!</v>
      </c>
      <c r="F64" s="2" t="e">
        <f>werklijst!#REF!</f>
        <v>#REF!</v>
      </c>
      <c r="G64" s="2" t="e">
        <f>werklijst!#REF!</f>
        <v>#REF!</v>
      </c>
      <c r="H64" s="2" t="e">
        <f>werklijst!#REF!</f>
        <v>#REF!</v>
      </c>
      <c r="I64" s="10" t="e">
        <f>werklijst!#REF!</f>
        <v>#REF!</v>
      </c>
    </row>
    <row r="65" spans="1:9" s="5" customFormat="1" ht="30" x14ac:dyDescent="0.25">
      <c r="A65" s="9" t="str">
        <f>werklijst!A63</f>
        <v>44-d</v>
      </c>
      <c r="B65" s="2" t="str">
        <f>werklijst!B63</f>
        <v>Middenweg/Marsdiepstraat t.h.v. Linie</v>
      </c>
      <c r="C65" s="2" t="str">
        <f>werklijst!C63</f>
        <v>bebording slecht te lezen door groene aanslag, schoonmaken</v>
      </c>
      <c r="D65" s="2" t="str">
        <f>werklijst!D63</f>
        <v>bebording</v>
      </c>
      <c r="E65" s="2" t="e">
        <f>werklijst!#REF!</f>
        <v>#REF!</v>
      </c>
      <c r="F65" s="2" t="e">
        <f>werklijst!#REF!</f>
        <v>#REF!</v>
      </c>
      <c r="G65" s="2" t="e">
        <f>werklijst!#REF!</f>
        <v>#REF!</v>
      </c>
      <c r="H65" s="2" t="e">
        <f>werklijst!#REF!</f>
        <v>#REF!</v>
      </c>
      <c r="I65" s="10" t="e">
        <f>werklijst!#REF!</f>
        <v>#REF!</v>
      </c>
    </row>
    <row r="66" spans="1:9" s="5" customFormat="1" ht="30" x14ac:dyDescent="0.25">
      <c r="A66" s="9" t="str">
        <f>werklijst!A20</f>
        <v>14-a</v>
      </c>
      <c r="B66" s="2" t="str">
        <f>werklijst!B20</f>
        <v>Middenweg-Javastraat</v>
      </c>
      <c r="C66" s="2" t="str">
        <f>werklijst!C20</f>
        <v>slecht zicht door te hoog openbaar groen voor scootmobielrijders</v>
      </c>
      <c r="D66" s="2" t="str">
        <f>werklijst!D20</f>
        <v>groen</v>
      </c>
      <c r="E66" s="2" t="e">
        <f>werklijst!#REF!</f>
        <v>#REF!</v>
      </c>
      <c r="F66" s="2" t="e">
        <f>werklijst!#REF!</f>
        <v>#REF!</v>
      </c>
      <c r="G66" s="2" t="e">
        <f>werklijst!#REF!</f>
        <v>#REF!</v>
      </c>
      <c r="H66" s="2" t="e">
        <f>werklijst!#REF!</f>
        <v>#REF!</v>
      </c>
      <c r="I66" s="10" t="e">
        <f>werklijst!#REF!</f>
        <v>#REF!</v>
      </c>
    </row>
    <row r="67" spans="1:9" s="5" customFormat="1" ht="30" x14ac:dyDescent="0.25">
      <c r="A67" s="9" t="str">
        <f>werklijst!A46</f>
        <v>37-a</v>
      </c>
      <c r="B67" s="2" t="str">
        <f>werklijst!B46</f>
        <v>Nieuweweg, noordelijke fietsoversteek bij viaduct</v>
      </c>
      <c r="C67" s="2" t="str">
        <f>werklijst!C46</f>
        <v>slecht verlicht en geen druklichten of snelheidsremmers</v>
      </c>
      <c r="D67" s="2" t="str">
        <f>werklijst!D46</f>
        <v>verlichting / infra</v>
      </c>
      <c r="E67" s="2" t="e">
        <f>werklijst!#REF!</f>
        <v>#REF!</v>
      </c>
      <c r="F67" s="2" t="e">
        <f>werklijst!#REF!</f>
        <v>#REF!</v>
      </c>
      <c r="G67" s="2" t="e">
        <f>werklijst!#REF!</f>
        <v>#REF!</v>
      </c>
      <c r="H67" s="2" t="e">
        <f>werklijst!#REF!</f>
        <v>#REF!</v>
      </c>
      <c r="I67" s="10" t="e">
        <f>werklijst!#REF!</f>
        <v>#REF!</v>
      </c>
    </row>
    <row r="68" spans="1:9" s="5" customFormat="1" ht="75" x14ac:dyDescent="0.25">
      <c r="A68" s="9" t="str">
        <f>werklijst!A49</f>
        <v>37-d</v>
      </c>
      <c r="B68" s="2" t="str">
        <f>werklijst!B49</f>
        <v>Schootenweg-Industrieweg</v>
      </c>
      <c r="C68" s="2" t="str">
        <f>werklijst!C49</f>
        <v>fietsverkeer vanaf de Industrieweg dat Schootenweg wil oversteken krijgt geen voorrang van autoverkeer dat vanaf de Industrieweg re.af de Schootenweg op gaat. Hoe zit dit?</v>
      </c>
      <c r="D68" s="2" t="str">
        <f>werklijst!D49</f>
        <v>gedrag</v>
      </c>
      <c r="E68" s="2" t="e">
        <f>werklijst!#REF!</f>
        <v>#REF!</v>
      </c>
      <c r="F68" s="2" t="e">
        <f>werklijst!#REF!</f>
        <v>#REF!</v>
      </c>
      <c r="G68" s="2" t="e">
        <f>werklijst!#REF!</f>
        <v>#REF!</v>
      </c>
      <c r="H68" s="2" t="e">
        <f>werklijst!#REF!</f>
        <v>#REF!</v>
      </c>
      <c r="I68" s="10" t="e">
        <f>werklijst!#REF!</f>
        <v>#REF!</v>
      </c>
    </row>
    <row r="69" spans="1:9" s="5" customFormat="1" ht="30" x14ac:dyDescent="0.25">
      <c r="A69" s="9" t="str">
        <f>werklijst!A61</f>
        <v>44-b</v>
      </c>
      <c r="B69" s="2" t="str">
        <f>werklijst!B61</f>
        <v>Texelstroomlaan bij zwembad</v>
      </c>
      <c r="C69" s="2" t="str">
        <f>werklijst!C61</f>
        <v>bebording slecht te lezen door groene aanslag, schoonmaken</v>
      </c>
      <c r="D69" s="2" t="str">
        <f>werklijst!D61</f>
        <v>bebording</v>
      </c>
      <c r="E69" s="2" t="e">
        <f>werklijst!#REF!</f>
        <v>#REF!</v>
      </c>
      <c r="F69" s="2" t="e">
        <f>werklijst!#REF!</f>
        <v>#REF!</v>
      </c>
      <c r="G69" s="2" t="e">
        <f>werklijst!#REF!</f>
        <v>#REF!</v>
      </c>
      <c r="H69" s="2" t="e">
        <f>werklijst!#REF!</f>
        <v>#REF!</v>
      </c>
      <c r="I69" s="10" t="e">
        <f>werklijst!#REF!</f>
        <v>#REF!</v>
      </c>
    </row>
    <row r="70" spans="1:9" s="5" customFormat="1" ht="30" x14ac:dyDescent="0.25">
      <c r="A70" s="9" t="str">
        <f>werklijst!A60</f>
        <v>44-a</v>
      </c>
      <c r="B70" s="2" t="str">
        <f>werklijst!B60</f>
        <v>Texelstroomlaan, kruising Dollardlaan</v>
      </c>
      <c r="C70" s="2" t="str">
        <f>werklijst!C60</f>
        <v>bebording slecht te lezen door groene aanslag, schoonmaken</v>
      </c>
      <c r="D70" s="2" t="str">
        <f>werklijst!D60</f>
        <v>bebording</v>
      </c>
      <c r="E70" s="2" t="e">
        <f>werklijst!#REF!</f>
        <v>#REF!</v>
      </c>
      <c r="F70" s="2" t="e">
        <f>werklijst!#REF!</f>
        <v>#REF!</v>
      </c>
      <c r="G70" s="2" t="e">
        <f>werklijst!#REF!</f>
        <v>#REF!</v>
      </c>
      <c r="H70" s="2" t="e">
        <f>werklijst!#REF!</f>
        <v>#REF!</v>
      </c>
      <c r="I70" s="10" t="e">
        <f>werklijst!#REF!</f>
        <v>#REF!</v>
      </c>
    </row>
    <row r="71" spans="1:9" s="5" customFormat="1" ht="30" x14ac:dyDescent="0.25">
      <c r="A71" s="9" t="str">
        <f>werklijst!A36</f>
        <v>29-c</v>
      </c>
      <c r="B71" s="2" t="str">
        <f>werklijst!B36</f>
        <v>Van Duyn van Maasdamstraat</v>
      </c>
      <c r="C71" s="2" t="str">
        <f>werklijst!C36</f>
        <v>fietsers in 2 richtingen toestaan</v>
      </c>
      <c r="D71" s="2" t="str">
        <f>werklijst!D36</f>
        <v>verk.besl</v>
      </c>
      <c r="E71" s="2" t="e">
        <f>werklijst!#REF!</f>
        <v>#REF!</v>
      </c>
      <c r="F71" s="2" t="e">
        <f>werklijst!#REF!</f>
        <v>#REF!</v>
      </c>
      <c r="G71" s="2" t="e">
        <f>werklijst!#REF!</f>
        <v>#REF!</v>
      </c>
      <c r="H71" s="2" t="e">
        <f>werklijst!#REF!</f>
        <v>#REF!</v>
      </c>
      <c r="I71" s="10" t="e">
        <f>werklijst!#REF!</f>
        <v>#REF!</v>
      </c>
    </row>
    <row r="72" spans="1:9" s="5" customFormat="1" x14ac:dyDescent="0.25">
      <c r="A72" s="9" t="str">
        <f>werklijst!A32</f>
        <v>26</v>
      </c>
      <c r="B72" s="2" t="str">
        <f>werklijst!B32</f>
        <v>Van Foreestweg</v>
      </c>
      <c r="C72" s="2" t="str">
        <f>werklijst!C32</f>
        <v>versmallingen en sluis gevaarlijk voor fietsers</v>
      </c>
      <c r="D72" s="2" t="str">
        <f>werklijst!D32</f>
        <v>infra</v>
      </c>
      <c r="E72" s="2" t="e">
        <f>werklijst!#REF!</f>
        <v>#REF!</v>
      </c>
      <c r="F72" s="2" t="e">
        <f>werklijst!#REF!</f>
        <v>#REF!</v>
      </c>
      <c r="G72" s="2" t="e">
        <f>werklijst!#REF!</f>
        <v>#REF!</v>
      </c>
      <c r="H72" s="2" t="e">
        <f>werklijst!#REF!</f>
        <v>#REF!</v>
      </c>
      <c r="I72" s="10" t="e">
        <f>werklijst!#REF!</f>
        <v>#REF!</v>
      </c>
    </row>
    <row r="73" spans="1:9" s="5" customFormat="1" ht="30" x14ac:dyDescent="0.25">
      <c r="A73" s="9" t="str">
        <f>werklijst!A71</f>
        <v>44-l</v>
      </c>
      <c r="B73" s="2" t="str">
        <f>werklijst!B71</f>
        <v>Waddenzeestraat en Texelstroomlaan</v>
      </c>
      <c r="C73" s="2" t="str">
        <f>werklijst!C71</f>
        <v>Blikvangers plaatsen langs schoolroutes</v>
      </c>
      <c r="D73" s="2" t="str">
        <f>werklijst!D71</f>
        <v>straatmeubilair</v>
      </c>
      <c r="E73" s="2" t="e">
        <f>werklijst!#REF!</f>
        <v>#REF!</v>
      </c>
      <c r="F73" s="2" t="e">
        <f>werklijst!#REF!</f>
        <v>#REF!</v>
      </c>
      <c r="G73" s="2" t="e">
        <f>werklijst!#REF!</f>
        <v>#REF!</v>
      </c>
      <c r="H73" s="2" t="e">
        <f>werklijst!#REF!</f>
        <v>#REF!</v>
      </c>
      <c r="I73" s="10" t="e">
        <f>werklijst!#REF!</f>
        <v>#REF!</v>
      </c>
    </row>
    <row r="74" spans="1:9" s="5" customFormat="1" ht="60" x14ac:dyDescent="0.25">
      <c r="A74" s="9" t="str">
        <f>werklijst!A84</f>
        <v>49-b</v>
      </c>
      <c r="B74" s="2" t="str">
        <f>werklijst!B84</f>
        <v>Waddenzeestraat, zuidelijke fietspad vanaf viaduct ri. Nw-DH</v>
      </c>
      <c r="C74" s="2" t="str">
        <f>werklijst!C84</f>
        <v>ter plaatse van de oversteek over de rijbaan, afslag ri. Nieuweweg is het groen te hoog waardoor uitzicht voor fietser op naderend autoverkeer wordt weggenomen</v>
      </c>
      <c r="D74" s="2" t="str">
        <f>werklijst!D84</f>
        <v>groen</v>
      </c>
      <c r="E74" s="2" t="e">
        <f>werklijst!#REF!</f>
        <v>#REF!</v>
      </c>
      <c r="F74" s="2" t="e">
        <f>werklijst!#REF!</f>
        <v>#REF!</v>
      </c>
      <c r="G74" s="2" t="e">
        <f>werklijst!#REF!</f>
        <v>#REF!</v>
      </c>
      <c r="H74" s="2" t="e">
        <f>werklijst!#REF!</f>
        <v>#REF!</v>
      </c>
      <c r="I74" s="10" t="e">
        <f>werklijst!#REF!</f>
        <v>#REF!</v>
      </c>
    </row>
    <row r="75" spans="1:9" s="5" customFormat="1" ht="45" x14ac:dyDescent="0.25">
      <c r="A75" s="9" t="str">
        <f>werklijst!A59</f>
        <v>43</v>
      </c>
      <c r="B75" s="2" t="str">
        <f>werklijst!B59</f>
        <v>Badhuisstraat-Huisduinerweg-Tuintjesweg</v>
      </c>
      <c r="C75" s="2" t="str">
        <f>werklijst!C59</f>
        <v>onoverzichtelijk en auto's vanaf de Tuintjesweg geven vaak geen voorrang aan fietsers vanaf de Badhuisstraat</v>
      </c>
      <c r="D75" s="2" t="str">
        <f>werklijst!D59</f>
        <v>infra</v>
      </c>
      <c r="E75" s="2" t="e">
        <f>werklijst!#REF!</f>
        <v>#REF!</v>
      </c>
      <c r="F75" s="2" t="e">
        <f>werklijst!#REF!</f>
        <v>#REF!</v>
      </c>
      <c r="G75" s="2" t="e">
        <f>werklijst!#REF!</f>
        <v>#REF!</v>
      </c>
      <c r="H75" s="2" t="e">
        <f>werklijst!#REF!</f>
        <v>#REF!</v>
      </c>
      <c r="I75" s="10" t="e">
        <f>werklijst!#REF!</f>
        <v>#REF!</v>
      </c>
    </row>
    <row r="76" spans="1:9" s="5" customFormat="1" ht="45" x14ac:dyDescent="0.25">
      <c r="A76" s="9" t="str">
        <f>werklijst!A83</f>
        <v>49-a</v>
      </c>
      <c r="B76" s="2" t="str">
        <f>werklijst!B83</f>
        <v>Baljuwstraat</v>
      </c>
      <c r="C76" s="2" t="str">
        <f>werklijst!C83</f>
        <v>ter plaatse van midddenbermen komen fietsers in de verdrukking en wijken uit naar trottoir</v>
      </c>
      <c r="D76" s="2" t="str">
        <f>werklijst!D83</f>
        <v>infra</v>
      </c>
      <c r="E76" s="2" t="e">
        <f>werklijst!#REF!</f>
        <v>#REF!</v>
      </c>
      <c r="F76" s="2" t="e">
        <f>werklijst!#REF!</f>
        <v>#REF!</v>
      </c>
      <c r="G76" s="2" t="e">
        <f>werklijst!#REF!</f>
        <v>#REF!</v>
      </c>
      <c r="H76" s="2" t="e">
        <f>werklijst!#REF!</f>
        <v>#REF!</v>
      </c>
      <c r="I76" s="10" t="e">
        <f>werklijst!#REF!</f>
        <v>#REF!</v>
      </c>
    </row>
    <row r="77" spans="1:9" s="5" customFormat="1" ht="45" x14ac:dyDescent="0.25">
      <c r="A77" s="9" t="str">
        <f>werklijst!A37</f>
        <v>29-d</v>
      </c>
      <c r="B77" s="2" t="str">
        <f>werklijst!B37</f>
        <v>Beatrixstraat -Keizersgracht</v>
      </c>
      <c r="C77" s="2" t="str">
        <f>werklijst!C37</f>
        <v>Route fietsbrug geeft problemen omdat dan via de verkeerslichten moet worden overgestoken.</v>
      </c>
      <c r="D77" s="2" t="str">
        <f>werklijst!D37</f>
        <v>route</v>
      </c>
      <c r="E77" s="2" t="e">
        <f>werklijst!#REF!</f>
        <v>#REF!</v>
      </c>
      <c r="F77" s="2" t="e">
        <f>werklijst!#REF!</f>
        <v>#REF!</v>
      </c>
      <c r="G77" s="2" t="e">
        <f>werklijst!#REF!</f>
        <v>#REF!</v>
      </c>
      <c r="H77" s="2" t="e">
        <f>werklijst!#REF!</f>
        <v>#REF!</v>
      </c>
      <c r="I77" s="10" t="e">
        <f>werklijst!#REF!</f>
        <v>#REF!</v>
      </c>
    </row>
    <row r="78" spans="1:9" s="5" customFormat="1" x14ac:dyDescent="0.25">
      <c r="A78" s="9" t="str">
        <f>werklijst!A103</f>
        <v>61-a</v>
      </c>
      <c r="B78" s="2" t="str">
        <f>werklijst!B103</f>
        <v>Beatrixstraat-Parallelweg</v>
      </c>
      <c r="C78" s="2" t="str">
        <f>werklijst!C103</f>
        <v>onduidelijk overgang naar fietspad parallelweg</v>
      </c>
      <c r="D78" s="2" t="str">
        <f>werklijst!D103</f>
        <v>infra</v>
      </c>
      <c r="E78" s="2" t="e">
        <f>werklijst!#REF!</f>
        <v>#REF!</v>
      </c>
      <c r="F78" s="2" t="e">
        <f>werklijst!#REF!</f>
        <v>#REF!</v>
      </c>
      <c r="G78" s="2" t="e">
        <f>werklijst!#REF!</f>
        <v>#REF!</v>
      </c>
      <c r="H78" s="2" t="e">
        <f>werklijst!#REF!</f>
        <v>#REF!</v>
      </c>
      <c r="I78" s="10" t="e">
        <f>werklijst!#REF!</f>
        <v>#REF!</v>
      </c>
    </row>
    <row r="79" spans="1:9" s="5" customFormat="1" ht="30" x14ac:dyDescent="0.25">
      <c r="A79" s="9" t="str">
        <f>werklijst!A35</f>
        <v>29-b</v>
      </c>
      <c r="B79" s="2" t="str">
        <f>werklijst!B35</f>
        <v>Beatrixstraat-Spoorgracht-Westgracht</v>
      </c>
      <c r="C79" s="2" t="str">
        <f>werklijst!C35</f>
        <v xml:space="preserve">kruispunt is onduidelijk om richting Westgracht te gaan. </v>
      </c>
      <c r="D79" s="2" t="str">
        <f>werklijst!D35</f>
        <v>route</v>
      </c>
      <c r="E79" s="2" t="e">
        <f>werklijst!#REF!</f>
        <v>#REF!</v>
      </c>
      <c r="F79" s="2" t="e">
        <f>werklijst!#REF!</f>
        <v>#REF!</v>
      </c>
      <c r="G79" s="2" t="e">
        <f>werklijst!#REF!</f>
        <v>#REF!</v>
      </c>
      <c r="H79" s="2" t="e">
        <f>werklijst!#REF!</f>
        <v>#REF!</v>
      </c>
      <c r="I79" s="10" t="e">
        <f>werklijst!#REF!</f>
        <v>#REF!</v>
      </c>
    </row>
    <row r="80" spans="1:9" s="5" customFormat="1" ht="30" x14ac:dyDescent="0.25">
      <c r="A80" s="9" t="str">
        <f>werklijst!A30</f>
        <v>24</v>
      </c>
      <c r="B80" s="2" t="str">
        <f>werklijst!B30</f>
        <v>Binnenhaven-Havenweg</v>
      </c>
      <c r="C80" s="2" t="str">
        <f>werklijst!C30</f>
        <v>verkeer ri. Haven blokkeert fietsoversteek naar Van Kinsbergenbrug</v>
      </c>
      <c r="D80" s="2" t="str">
        <f>werklijst!D30</f>
        <v>gedrag</v>
      </c>
      <c r="E80" s="2" t="e">
        <f>werklijst!#REF!</f>
        <v>#REF!</v>
      </c>
      <c r="F80" s="2" t="e">
        <f>werklijst!#REF!</f>
        <v>#REF!</v>
      </c>
      <c r="G80" s="2" t="e">
        <f>werklijst!#REF!</f>
        <v>#REF!</v>
      </c>
      <c r="H80" s="2" t="e">
        <f>werklijst!#REF!</f>
        <v>#REF!</v>
      </c>
      <c r="I80" s="10" t="e">
        <f>werklijst!#REF!</f>
        <v>#REF!</v>
      </c>
    </row>
    <row r="81" spans="1:9" s="5" customFormat="1" ht="45" x14ac:dyDescent="0.25">
      <c r="A81" s="9" t="str">
        <f>werklijst!A100</f>
        <v>58-b</v>
      </c>
      <c r="B81" s="2" t="str">
        <f>werklijst!B100</f>
        <v>Callantsoogervaart-Langevliet</v>
      </c>
      <c r="C81" s="2" t="str">
        <f>werklijst!C100</f>
        <v>fietsers moeten gevaarlijke oversteken maken op dit ingewikkelde kruispunt. (Gemeente Schagen)</v>
      </c>
      <c r="D81" s="2" t="str">
        <f>werklijst!D100</f>
        <v>infra</v>
      </c>
      <c r="E81" s="2" t="e">
        <f>werklijst!#REF!</f>
        <v>#REF!</v>
      </c>
      <c r="F81" s="2" t="e">
        <f>werklijst!#REF!</f>
        <v>#REF!</v>
      </c>
      <c r="G81" s="2" t="e">
        <f>werklijst!#REF!</f>
        <v>#REF!</v>
      </c>
      <c r="H81" s="2" t="e">
        <f>werklijst!#REF!</f>
        <v>#REF!</v>
      </c>
      <c r="I81" s="10" t="e">
        <f>werklijst!#REF!</f>
        <v>#REF!</v>
      </c>
    </row>
    <row r="82" spans="1:9" s="5" customFormat="1" x14ac:dyDescent="0.25">
      <c r="A82" s="9" t="str">
        <f>werklijst!A13</f>
        <v>08</v>
      </c>
      <c r="B82" s="2" t="str">
        <f>werklijst!B13</f>
        <v>Donkere Duinen</v>
      </c>
      <c r="C82" s="2" t="str">
        <f>werklijst!C13</f>
        <v>fietspad door de Donkere Duinen</v>
      </c>
      <c r="D82" s="2" t="str">
        <f>werklijst!D13</f>
        <v>infra</v>
      </c>
      <c r="E82" s="2" t="e">
        <f>werklijst!#REF!</f>
        <v>#REF!</v>
      </c>
      <c r="F82" s="2" t="e">
        <f>werklijst!#REF!</f>
        <v>#REF!</v>
      </c>
      <c r="G82" s="2" t="e">
        <f>werklijst!#REF!</f>
        <v>#REF!</v>
      </c>
      <c r="H82" s="2" t="e">
        <f>werklijst!#REF!</f>
        <v>#REF!</v>
      </c>
      <c r="I82" s="10" t="e">
        <f>werklijst!#REF!</f>
        <v>#REF!</v>
      </c>
    </row>
    <row r="83" spans="1:9" s="5" customFormat="1" ht="45" x14ac:dyDescent="0.25">
      <c r="A83" s="9" t="str">
        <f>werklijst!A91</f>
        <v>53-a</v>
      </c>
      <c r="B83" s="2" t="str">
        <f>werklijst!B91</f>
        <v>Duinweg, fietspad</v>
      </c>
      <c r="C83" s="2" t="str">
        <f>werklijst!C91</f>
        <v>te steil aflopend in combinatie met bocht waardoor hellingaf geen zicht is op tegenliggers</v>
      </c>
      <c r="D83" s="2" t="str">
        <f>werklijst!D91</f>
        <v>infra</v>
      </c>
      <c r="E83" s="2" t="e">
        <f>werklijst!#REF!</f>
        <v>#REF!</v>
      </c>
      <c r="F83" s="2" t="e">
        <f>werklijst!#REF!</f>
        <v>#REF!</v>
      </c>
      <c r="G83" s="2" t="e">
        <f>werklijst!#REF!</f>
        <v>#REF!</v>
      </c>
      <c r="H83" s="2" t="e">
        <f>werklijst!#REF!</f>
        <v>#REF!</v>
      </c>
      <c r="I83" s="10" t="e">
        <f>werklijst!#REF!</f>
        <v>#REF!</v>
      </c>
    </row>
    <row r="84" spans="1:9" s="5" customFormat="1" ht="30" x14ac:dyDescent="0.25">
      <c r="A84" s="9" t="str">
        <f>werklijst!A45</f>
        <v>36</v>
      </c>
      <c r="B84" s="2" t="str">
        <f>werklijst!B45</f>
        <v>fietspaden Julianadorp</v>
      </c>
      <c r="C84" s="2" t="str">
        <f>werklijst!C45</f>
        <v>losloopgebieden voor honden langs fietspaden waardoor conflicten/valpartijen voorkomen</v>
      </c>
      <c r="D84" s="2" t="str">
        <f>werklijst!D45</f>
        <v>beleid/apv</v>
      </c>
      <c r="E84" s="2" t="e">
        <f>werklijst!#REF!</f>
        <v>#REF!</v>
      </c>
      <c r="F84" s="2" t="e">
        <f>werklijst!#REF!</f>
        <v>#REF!</v>
      </c>
      <c r="G84" s="2" t="e">
        <f>werklijst!#REF!</f>
        <v>#REF!</v>
      </c>
      <c r="H84" s="2" t="e">
        <f>werklijst!#REF!</f>
        <v>#REF!</v>
      </c>
      <c r="I84" s="10" t="e">
        <f>werklijst!#REF!</f>
        <v>#REF!</v>
      </c>
    </row>
    <row r="85" spans="1:9" s="5" customFormat="1" ht="30" x14ac:dyDescent="0.25">
      <c r="A85" s="9" t="str">
        <f>werklijst!A110</f>
        <v>65-a</v>
      </c>
      <c r="B85" s="2" t="str">
        <f>werklijst!B110</f>
        <v>Havenweg</v>
      </c>
      <c r="C85" s="2" t="str">
        <f>werklijst!C110</f>
        <v>veel verkeerstromen over brug, gevaarlijk oversteken</v>
      </c>
      <c r="D85" s="2" t="str">
        <f>werklijst!D110</f>
        <v>infra</v>
      </c>
      <c r="E85" s="2" t="e">
        <f>werklijst!#REF!</f>
        <v>#REF!</v>
      </c>
      <c r="F85" s="2" t="e">
        <f>werklijst!#REF!</f>
        <v>#REF!</v>
      </c>
      <c r="G85" s="2" t="e">
        <f>werklijst!#REF!</f>
        <v>#REF!</v>
      </c>
      <c r="H85" s="2" t="e">
        <f>werklijst!#REF!</f>
        <v>#REF!</v>
      </c>
      <c r="I85" s="10" t="e">
        <f>werklijst!#REF!</f>
        <v>#REF!</v>
      </c>
    </row>
    <row r="86" spans="1:9" s="5" customFormat="1" ht="30" x14ac:dyDescent="0.25">
      <c r="A86" s="9" t="str">
        <f>werklijst!A111</f>
        <v>65-b</v>
      </c>
      <c r="B86" s="2" t="str">
        <f>werklijst!B111</f>
        <v>Havenweg</v>
      </c>
      <c r="C86" s="2" t="str">
        <f>werklijst!C111</f>
        <v>smalle fietsstroken en hoge stoepranden op de Van Kinsbergenbrug</v>
      </c>
      <c r="D86" s="2" t="str">
        <f>werklijst!D111</f>
        <v>infra</v>
      </c>
      <c r="E86" s="2" t="e">
        <f>werklijst!#REF!</f>
        <v>#REF!</v>
      </c>
      <c r="F86" s="2" t="e">
        <f>werklijst!#REF!</f>
        <v>#REF!</v>
      </c>
      <c r="G86" s="2" t="e">
        <f>werklijst!#REF!</f>
        <v>#REF!</v>
      </c>
      <c r="H86" s="2" t="e">
        <f>werklijst!#REF!</f>
        <v>#REF!</v>
      </c>
      <c r="I86" s="10" t="e">
        <f>werklijst!#REF!</f>
        <v>#REF!</v>
      </c>
    </row>
    <row r="87" spans="1:9" s="5" customFormat="1" ht="30" x14ac:dyDescent="0.25">
      <c r="A87" s="9" t="str">
        <f>werklijst!A112</f>
        <v>65-c</v>
      </c>
      <c r="B87" s="2" t="str">
        <f>werklijst!B112</f>
        <v>Havenweg/Het Nieuwe Diep</v>
      </c>
      <c r="C87" s="2" t="str">
        <f>werklijst!C112</f>
        <v>gevaarlijk kruispunt voor fietsers om over te steken</v>
      </c>
      <c r="D87" s="2" t="str">
        <f>werklijst!D112</f>
        <v>infra</v>
      </c>
      <c r="E87" s="2" t="e">
        <f>werklijst!#REF!</f>
        <v>#REF!</v>
      </c>
      <c r="F87" s="2" t="e">
        <f>werklijst!#REF!</f>
        <v>#REF!</v>
      </c>
      <c r="G87" s="2" t="e">
        <f>werklijst!#REF!</f>
        <v>#REF!</v>
      </c>
      <c r="H87" s="2" t="e">
        <f>werklijst!#REF!</f>
        <v>#REF!</v>
      </c>
      <c r="I87" s="10" t="e">
        <f>werklijst!#REF!</f>
        <v>#REF!</v>
      </c>
    </row>
    <row r="88" spans="1:9" s="5" customFormat="1" x14ac:dyDescent="0.25">
      <c r="A88" s="9" t="str">
        <f>werklijst!A27</f>
        <v>21</v>
      </c>
      <c r="B88" s="2" t="str">
        <f>werklijst!B27</f>
        <v>Het Nieuwe diep</v>
      </c>
      <c r="C88" s="2" t="str">
        <f>werklijst!C27</f>
        <v>geen fietspad</v>
      </c>
      <c r="D88" s="2" t="str">
        <f>werklijst!D27</f>
        <v>infra</v>
      </c>
      <c r="E88" s="2" t="e">
        <f>werklijst!#REF!</f>
        <v>#REF!</v>
      </c>
      <c r="F88" s="2" t="e">
        <f>werklijst!#REF!</f>
        <v>#REF!</v>
      </c>
      <c r="G88" s="2" t="e">
        <f>werklijst!#REF!</f>
        <v>#REF!</v>
      </c>
      <c r="H88" s="2" t="e">
        <f>werklijst!#REF!</f>
        <v>#REF!</v>
      </c>
      <c r="I88" s="10" t="e">
        <f>werklijst!#REF!</f>
        <v>#REF!</v>
      </c>
    </row>
    <row r="89" spans="1:9" s="5" customFormat="1" ht="30" x14ac:dyDescent="0.25">
      <c r="A89" s="9" t="str">
        <f>werklijst!A96</f>
        <v>55</v>
      </c>
      <c r="B89" s="2" t="str">
        <f>werklijst!B96</f>
        <v>Het Nieuwe Diep</v>
      </c>
      <c r="C89" s="2" t="str">
        <f>werklijst!C96</f>
        <v>geen fietspad tussen Van Kinsbergenbrug en KIM</v>
      </c>
      <c r="D89" s="2" t="str">
        <f>werklijst!D96</f>
        <v>infra</v>
      </c>
      <c r="E89" s="2" t="e">
        <f>werklijst!#REF!</f>
        <v>#REF!</v>
      </c>
      <c r="F89" s="2" t="e">
        <f>werklijst!#REF!</f>
        <v>#REF!</v>
      </c>
      <c r="G89" s="2" t="e">
        <f>werklijst!#REF!</f>
        <v>#REF!</v>
      </c>
      <c r="H89" s="2" t="e">
        <f>werklijst!#REF!</f>
        <v>#REF!</v>
      </c>
      <c r="I89" s="10" t="e">
        <f>werklijst!#REF!</f>
        <v>#REF!</v>
      </c>
    </row>
    <row r="90" spans="1:9" s="5" customFormat="1" ht="45" x14ac:dyDescent="0.25">
      <c r="A90" s="9" t="str">
        <f>werklijst!A92</f>
        <v>53-b</v>
      </c>
      <c r="B90" s="2" t="str">
        <f>werklijst!B92</f>
        <v>Jan Verfailleweg-Duinweg</v>
      </c>
      <c r="C90" s="2" t="str">
        <f>werklijst!C92</f>
        <v>op nieuw fietspad worden fietsers over het hoofd gezien door auto's die van af de Jan Verfailleweg afslaan</v>
      </c>
      <c r="D90" s="2" t="str">
        <f>werklijst!D92</f>
        <v>infra</v>
      </c>
      <c r="E90" s="2" t="e">
        <f>werklijst!#REF!</f>
        <v>#REF!</v>
      </c>
      <c r="F90" s="2" t="e">
        <f>werklijst!#REF!</f>
        <v>#REF!</v>
      </c>
      <c r="G90" s="2" t="e">
        <f>werklijst!#REF!</f>
        <v>#REF!</v>
      </c>
      <c r="H90" s="2" t="e">
        <f>werklijst!#REF!</f>
        <v>#REF!</v>
      </c>
      <c r="I90" s="10" t="e">
        <f>werklijst!#REF!</f>
        <v>#REF!</v>
      </c>
    </row>
    <row r="91" spans="1:9" s="5" customFormat="1" ht="30" x14ac:dyDescent="0.25">
      <c r="A91" s="9" t="str">
        <f>werklijst!A104</f>
        <v>61-b</v>
      </c>
      <c r="B91" s="2" t="str">
        <f>werklijst!B104</f>
        <v>Jan Verfaillweg - Duinweg</v>
      </c>
      <c r="C91" s="2" t="str">
        <f>werklijst!C104</f>
        <v>verschillende oversteekplekken/routes voor fietsers</v>
      </c>
      <c r="D91" s="2" t="str">
        <f>werklijst!D104</f>
        <v>infra</v>
      </c>
      <c r="E91" s="2" t="e">
        <f>werklijst!#REF!</f>
        <v>#REF!</v>
      </c>
      <c r="F91" s="2" t="e">
        <f>werklijst!#REF!</f>
        <v>#REF!</v>
      </c>
      <c r="G91" s="2" t="e">
        <f>werklijst!#REF!</f>
        <v>#REF!</v>
      </c>
      <c r="H91" s="2" t="e">
        <f>werklijst!#REF!</f>
        <v>#REF!</v>
      </c>
      <c r="I91" s="10" t="e">
        <f>werklijst!#REF!</f>
        <v>#REF!</v>
      </c>
    </row>
    <row r="92" spans="1:9" s="5" customFormat="1" ht="30" x14ac:dyDescent="0.25">
      <c r="A92" s="9" t="str">
        <f>werklijst!A78</f>
        <v>44-s</v>
      </c>
      <c r="B92" s="2" t="str">
        <f>werklijst!B78</f>
        <v>Jan Verfaillweg-Waddenzeestraat</v>
      </c>
      <c r="C92" s="2" t="str">
        <f>werklijst!C78</f>
        <v>rotonde maken</v>
      </c>
      <c r="D92" s="2" t="str">
        <f>werklijst!D78</f>
        <v>infra</v>
      </c>
      <c r="E92" s="2" t="e">
        <f>werklijst!#REF!</f>
        <v>#REF!</v>
      </c>
      <c r="F92" s="2" t="e">
        <f>werklijst!#REF!</f>
        <v>#REF!</v>
      </c>
      <c r="G92" s="2" t="e">
        <f>werklijst!#REF!</f>
        <v>#REF!</v>
      </c>
      <c r="H92" s="2" t="e">
        <f>werklijst!#REF!</f>
        <v>#REF!</v>
      </c>
      <c r="I92" s="10" t="e">
        <f>werklijst!#REF!</f>
        <v>#REF!</v>
      </c>
    </row>
    <row r="93" spans="1:9" s="5" customFormat="1" x14ac:dyDescent="0.25">
      <c r="A93" s="9" t="str">
        <f>werklijst!A4</f>
        <v>01-c</v>
      </c>
      <c r="B93" s="2" t="str">
        <f>werklijst!B4</f>
        <v>Javastraat</v>
      </c>
      <c r="C93" s="2" t="str">
        <f>werklijst!C4</f>
        <v>fietsstroken te smal</v>
      </c>
      <c r="D93" s="2" t="str">
        <f>werklijst!D4</f>
        <v>infra</v>
      </c>
      <c r="E93" s="2" t="e">
        <f>werklijst!#REF!</f>
        <v>#REF!</v>
      </c>
      <c r="F93" s="2" t="e">
        <f>werklijst!#REF!</f>
        <v>#REF!</v>
      </c>
      <c r="G93" s="2" t="e">
        <f>werklijst!#REF!</f>
        <v>#REF!</v>
      </c>
      <c r="H93" s="2" t="e">
        <f>werklijst!#REF!</f>
        <v>#REF!</v>
      </c>
      <c r="I93" s="10" t="e">
        <f>werklijst!#REF!</f>
        <v>#REF!</v>
      </c>
    </row>
    <row r="94" spans="1:9" s="5" customFormat="1" ht="30" x14ac:dyDescent="0.25">
      <c r="A94" s="9" t="str">
        <f>werklijst!A23</f>
        <v>16</v>
      </c>
      <c r="B94" s="2" t="str">
        <f>werklijst!B23</f>
        <v>Javastraat - Balistraat VOP</v>
      </c>
      <c r="C94" s="2" t="str">
        <f>werklijst!C23</f>
        <v>fietsers komt bij middengeleider in de knel door achteropkomend autoverkeer</v>
      </c>
      <c r="D94" s="2" t="str">
        <f>werklijst!D23</f>
        <v>infra</v>
      </c>
      <c r="E94" s="2" t="e">
        <f>werklijst!#REF!</f>
        <v>#REF!</v>
      </c>
      <c r="F94" s="2" t="e">
        <f>werklijst!#REF!</f>
        <v>#REF!</v>
      </c>
      <c r="G94" s="2" t="e">
        <f>werklijst!#REF!</f>
        <v>#REF!</v>
      </c>
      <c r="H94" s="2" t="e">
        <f>werklijst!#REF!</f>
        <v>#REF!</v>
      </c>
      <c r="I94" s="10" t="e">
        <f>werklijst!#REF!</f>
        <v>#REF!</v>
      </c>
    </row>
    <row r="95" spans="1:9" s="5" customFormat="1" ht="45" x14ac:dyDescent="0.25">
      <c r="A95" s="9" t="str">
        <f>werklijst!A72</f>
        <v>44-m</v>
      </c>
      <c r="B95" s="2" t="str">
        <f>werklijst!B72</f>
        <v>Kanaalweg, tussen Postbrug en Helden der Zeeplein</v>
      </c>
      <c r="C95" s="2" t="str">
        <f>werklijst!C72</f>
        <v>fietssuggestiestroken aanbrengen</v>
      </c>
      <c r="D95" s="2" t="str">
        <f>werklijst!D72</f>
        <v>infra</v>
      </c>
      <c r="E95" s="2" t="e">
        <f>werklijst!#REF!</f>
        <v>#REF!</v>
      </c>
      <c r="F95" s="2" t="e">
        <f>werklijst!#REF!</f>
        <v>#REF!</v>
      </c>
      <c r="G95" s="2" t="e">
        <f>werklijst!#REF!</f>
        <v>#REF!</v>
      </c>
      <c r="H95" s="2" t="e">
        <f>werklijst!#REF!</f>
        <v>#REF!</v>
      </c>
      <c r="I95" s="10" t="e">
        <f>werklijst!#REF!</f>
        <v>#REF!</v>
      </c>
    </row>
    <row r="96" spans="1:9" s="5" customFormat="1" ht="45" x14ac:dyDescent="0.25">
      <c r="A96" s="9" t="str">
        <f>werklijst!A7</f>
        <v>02-b</v>
      </c>
      <c r="B96" s="2" t="str">
        <f>werklijst!B7</f>
        <v>Langevliet - weth. De Boerstraat - Parkstraat</v>
      </c>
      <c r="C96" s="2" t="str">
        <f>werklijst!C7</f>
        <v>oversteekbaarheid voor fietsers van weth. De Boerstraat lastig indien gebruik gemaakt wordt van druklicht</v>
      </c>
      <c r="D96" s="2" t="str">
        <f>werklijst!D7</f>
        <v>infra</v>
      </c>
      <c r="E96" s="2" t="e">
        <f>werklijst!#REF!</f>
        <v>#REF!</v>
      </c>
      <c r="F96" s="2" t="e">
        <f>werklijst!#REF!</f>
        <v>#REF!</v>
      </c>
      <c r="G96" s="2" t="e">
        <f>werklijst!#REF!</f>
        <v>#REF!</v>
      </c>
      <c r="H96" s="2" t="e">
        <f>werklijst!#REF!</f>
        <v>#REF!</v>
      </c>
      <c r="I96" s="10" t="e">
        <f>werklijst!#REF!</f>
        <v>#REF!</v>
      </c>
    </row>
    <row r="97" spans="1:9" s="5" customFormat="1" ht="30" x14ac:dyDescent="0.25">
      <c r="A97" s="9" t="str">
        <f>werklijst!A79</f>
        <v>45</v>
      </c>
      <c r="B97" s="2" t="str">
        <f>werklijst!B79</f>
        <v>Langevliet,Schoolweg-Van Foreestweg</v>
      </c>
      <c r="C97" s="2" t="str">
        <f>werklijst!C79</f>
        <v>kruispunt moeilijk over te steken voor fietsers</v>
      </c>
      <c r="D97" s="2" t="str">
        <f>werklijst!D79</f>
        <v>infra</v>
      </c>
      <c r="E97" s="2" t="e">
        <f>werklijst!#REF!</f>
        <v>#REF!</v>
      </c>
      <c r="F97" s="2" t="e">
        <f>werklijst!#REF!</f>
        <v>#REF!</v>
      </c>
      <c r="G97" s="2" t="e">
        <f>werklijst!#REF!</f>
        <v>#REF!</v>
      </c>
      <c r="H97" s="2" t="e">
        <f>werklijst!#REF!</f>
        <v>#REF!</v>
      </c>
      <c r="I97" s="10" t="e">
        <f>werklijst!#REF!</f>
        <v>#REF!</v>
      </c>
    </row>
    <row r="98" spans="1:9" s="5" customFormat="1" ht="45" x14ac:dyDescent="0.25">
      <c r="A98" s="9" t="str">
        <f>werklijst!A24</f>
        <v xml:space="preserve">17 </v>
      </c>
      <c r="B98" s="2" t="str">
        <f>werklijst!B24</f>
        <v>Langevliet-Noorderhaaks, rotonde</v>
      </c>
      <c r="C98" s="2" t="str">
        <f>werklijst!C24</f>
        <v xml:space="preserve">fietsers heeft slecht zicht op achteropkomende auto's op rotonde, moet achterom kijken bij oversteken Noorderhaaks </v>
      </c>
      <c r="D98" s="2" t="str">
        <f>werklijst!D24</f>
        <v>verk.besl</v>
      </c>
      <c r="E98" s="2" t="e">
        <f>werklijst!#REF!</f>
        <v>#REF!</v>
      </c>
      <c r="F98" s="2" t="e">
        <f>werklijst!#REF!</f>
        <v>#REF!</v>
      </c>
      <c r="G98" s="2" t="e">
        <f>werklijst!#REF!</f>
        <v>#REF!</v>
      </c>
      <c r="H98" s="2" t="e">
        <f>werklijst!#REF!</f>
        <v>#REF!</v>
      </c>
      <c r="I98" s="10" t="e">
        <f>werklijst!#REF!</f>
        <v>#REF!</v>
      </c>
    </row>
    <row r="99" spans="1:9" s="5" customFormat="1" ht="30" x14ac:dyDescent="0.25">
      <c r="A99" s="9" t="str">
        <f>werklijst!A99</f>
        <v>58-a</v>
      </c>
      <c r="B99" s="2" t="str">
        <f>werklijst!B99</f>
        <v>Langevliet-Van Foreestweg-Schoolweg</v>
      </c>
      <c r="C99" s="2" t="str">
        <f>werklijst!C99</f>
        <v>moeilijk over te steken voor fietsers met name vanaf de Schoolweg</v>
      </c>
      <c r="D99" s="2" t="str">
        <f>werklijst!D99</f>
        <v>infra</v>
      </c>
      <c r="E99" s="2" t="e">
        <f>werklijst!#REF!</f>
        <v>#REF!</v>
      </c>
      <c r="F99" s="2" t="e">
        <f>werklijst!#REF!</f>
        <v>#REF!</v>
      </c>
      <c r="G99" s="2" t="e">
        <f>werklijst!#REF!</f>
        <v>#REF!</v>
      </c>
      <c r="H99" s="2" t="e">
        <f>werklijst!#REF!</f>
        <v>#REF!</v>
      </c>
      <c r="I99" s="10" t="e">
        <f>werklijst!#REF!</f>
        <v>#REF!</v>
      </c>
    </row>
    <row r="100" spans="1:9" s="5" customFormat="1" ht="30" x14ac:dyDescent="0.25">
      <c r="A100" s="9" t="str">
        <f>werklijst!A102</f>
        <v>60</v>
      </c>
      <c r="B100" s="2" t="str">
        <f>werklijst!B102</f>
        <v>Langevliet-Van Foreestweg-Schoolweg</v>
      </c>
      <c r="C100" s="2" t="str">
        <f>werklijst!C102</f>
        <v>oversteekbaarheid van kruispunt Veul voor fietsers is zeer moeilijk.</v>
      </c>
      <c r="D100" s="2" t="str">
        <f>werklijst!D102</f>
        <v>infra</v>
      </c>
      <c r="E100" s="2" t="e">
        <f>werklijst!#REF!</f>
        <v>#REF!</v>
      </c>
      <c r="F100" s="2" t="e">
        <f>werklijst!#REF!</f>
        <v>#REF!</v>
      </c>
      <c r="G100" s="2" t="e">
        <f>werklijst!#REF!</f>
        <v>#REF!</v>
      </c>
      <c r="H100" s="2" t="e">
        <f>werklijst!#REF!</f>
        <v>#REF!</v>
      </c>
      <c r="I100" s="10" t="e">
        <f>werklijst!#REF!</f>
        <v>#REF!</v>
      </c>
    </row>
    <row r="101" spans="1:9" s="5" customFormat="1" ht="30" x14ac:dyDescent="0.25">
      <c r="A101" s="9" t="str">
        <f>werklijst!A86</f>
        <v>51-a</v>
      </c>
      <c r="B101" s="2" t="str">
        <f>werklijst!B86</f>
        <v>Middenweg, Stationsvoorplein</v>
      </c>
      <c r="C101" s="2" t="str">
        <f>werklijst!C86</f>
        <v>fietspaden zijn geel en elders in de gemeente rood, verwarrend</v>
      </c>
      <c r="D101" s="2" t="str">
        <f>werklijst!D86</f>
        <v>bestrating</v>
      </c>
      <c r="E101" s="2" t="e">
        <f>werklijst!#REF!</f>
        <v>#REF!</v>
      </c>
      <c r="F101" s="2" t="e">
        <f>werklijst!#REF!</f>
        <v>#REF!</v>
      </c>
      <c r="G101" s="2" t="e">
        <f>werklijst!#REF!</f>
        <v>#REF!</v>
      </c>
      <c r="H101" s="2" t="e">
        <f>werklijst!#REF!</f>
        <v>#REF!</v>
      </c>
      <c r="I101" s="10" t="e">
        <f>werklijst!#REF!</f>
        <v>#REF!</v>
      </c>
    </row>
    <row r="102" spans="1:9" s="5" customFormat="1" x14ac:dyDescent="0.25">
      <c r="A102" s="9" t="str">
        <f>werklijst!A8</f>
        <v>03</v>
      </c>
      <c r="B102" s="2" t="str">
        <f>werklijst!B8</f>
        <v>Rehorstpark</v>
      </c>
      <c r="C102" s="2" t="str">
        <f>werklijst!C8</f>
        <v>combi losloopgebied honden en fietspaden</v>
      </c>
      <c r="D102" s="2" t="str">
        <f>werklijst!D8</f>
        <v>regelgeving</v>
      </c>
      <c r="E102" s="2" t="e">
        <f>werklijst!#REF!</f>
        <v>#REF!</v>
      </c>
      <c r="F102" s="2" t="e">
        <f>werklijst!#REF!</f>
        <v>#REF!</v>
      </c>
      <c r="G102" s="2" t="e">
        <f>werklijst!#REF!</f>
        <v>#REF!</v>
      </c>
      <c r="H102" s="2" t="e">
        <f>werklijst!#REF!</f>
        <v>#REF!</v>
      </c>
      <c r="I102" s="10" t="e">
        <f>werklijst!#REF!</f>
        <v>#REF!</v>
      </c>
    </row>
    <row r="103" spans="1:9" s="5" customFormat="1" x14ac:dyDescent="0.25">
      <c r="A103" s="9" t="str">
        <f>werklijst!A10</f>
        <v>05</v>
      </c>
      <c r="B103" s="2" t="str">
        <f>werklijst!B10</f>
        <v>rotondes</v>
      </c>
      <c r="C103" s="2" t="str">
        <f>werklijst!C10</f>
        <v>voorrang rotondes wijzigen</v>
      </c>
      <c r="D103" s="2" t="str">
        <f>werklijst!D10</f>
        <v>verk.besl</v>
      </c>
      <c r="E103" s="2" t="e">
        <f>werklijst!#REF!</f>
        <v>#REF!</v>
      </c>
      <c r="F103" s="2" t="e">
        <f>werklijst!#REF!</f>
        <v>#REF!</v>
      </c>
      <c r="G103" s="2" t="e">
        <f>werklijst!#REF!</f>
        <v>#REF!</v>
      </c>
      <c r="H103" s="2" t="e">
        <f>werklijst!#REF!</f>
        <v>#REF!</v>
      </c>
      <c r="I103" s="10" t="e">
        <f>werklijst!#REF!</f>
        <v>#REF!</v>
      </c>
    </row>
    <row r="104" spans="1:9" s="5" customFormat="1" x14ac:dyDescent="0.25">
      <c r="A104" s="9" t="str">
        <f>werklijst!A11</f>
        <v xml:space="preserve">06 </v>
      </c>
      <c r="B104" s="2" t="str">
        <f>werklijst!B11</f>
        <v>rotondes</v>
      </c>
      <c r="C104" s="2" t="str">
        <f>werklijst!C11</f>
        <v>voorrang rotondes wijzigen</v>
      </c>
      <c r="D104" s="2" t="str">
        <f>werklijst!D11</f>
        <v>verk.besl</v>
      </c>
      <c r="E104" s="2" t="e">
        <f>werklijst!#REF!</f>
        <v>#REF!</v>
      </c>
      <c r="F104" s="2" t="e">
        <f>werklijst!#REF!</f>
        <v>#REF!</v>
      </c>
      <c r="G104" s="2" t="e">
        <f>werklijst!#REF!</f>
        <v>#REF!</v>
      </c>
      <c r="H104" s="2" t="e">
        <f>werklijst!#REF!</f>
        <v>#REF!</v>
      </c>
      <c r="I104" s="10" t="e">
        <f>werklijst!#REF!</f>
        <v>#REF!</v>
      </c>
    </row>
    <row r="105" spans="1:9" s="5" customFormat="1" ht="30" x14ac:dyDescent="0.25">
      <c r="A105" s="9" t="str">
        <f>werklijst!A38</f>
        <v>30-a</v>
      </c>
      <c r="B105" s="2" t="str">
        <f>werklijst!B38</f>
        <v>rotondes</v>
      </c>
      <c r="C105" s="2" t="str">
        <f>werklijst!C38</f>
        <v>voorrang op rotondes aanpassen, fietsers in de voorrang</v>
      </c>
      <c r="D105" s="2" t="str">
        <f>werklijst!D38</f>
        <v>verk.besl</v>
      </c>
      <c r="E105" s="2" t="e">
        <f>werklijst!#REF!</f>
        <v>#REF!</v>
      </c>
      <c r="F105" s="2" t="e">
        <f>werklijst!#REF!</f>
        <v>#REF!</v>
      </c>
      <c r="G105" s="2" t="e">
        <f>werklijst!#REF!</f>
        <v>#REF!</v>
      </c>
      <c r="H105" s="2" t="e">
        <f>werklijst!#REF!</f>
        <v>#REF!</v>
      </c>
      <c r="I105" s="10" t="e">
        <f>werklijst!#REF!</f>
        <v>#REF!</v>
      </c>
    </row>
    <row r="106" spans="1:9" s="5" customFormat="1" x14ac:dyDescent="0.25">
      <c r="A106" s="9" t="str">
        <f>werklijst!A74</f>
        <v>44-o</v>
      </c>
      <c r="B106" s="2" t="str">
        <f>werklijst!B74</f>
        <v>Ruyghweg</v>
      </c>
      <c r="C106" s="2" t="str">
        <f>werklijst!C74</f>
        <v>fietssuggestiestroken aanbrengen</v>
      </c>
      <c r="D106" s="2" t="str">
        <f>werklijst!D74</f>
        <v>infra</v>
      </c>
      <c r="E106" s="2" t="e">
        <f>werklijst!#REF!</f>
        <v>#REF!</v>
      </c>
      <c r="F106" s="2" t="e">
        <f>werklijst!#REF!</f>
        <v>#REF!</v>
      </c>
      <c r="G106" s="2" t="e">
        <f>werklijst!#REF!</f>
        <v>#REF!</v>
      </c>
      <c r="H106" s="2" t="e">
        <f>werklijst!#REF!</f>
        <v>#REF!</v>
      </c>
      <c r="I106" s="10" t="e">
        <f>werklijst!#REF!</f>
        <v>#REF!</v>
      </c>
    </row>
    <row r="107" spans="1:9" s="5" customFormat="1" ht="30" x14ac:dyDescent="0.25">
      <c r="A107" s="9" t="str">
        <f>werklijst!A41</f>
        <v>32</v>
      </c>
      <c r="B107" s="2" t="str">
        <f>werklijst!B41</f>
        <v>Ruyghweg, nabij Visstraat/Lijsterstraat</v>
      </c>
      <c r="C107" s="2" t="str">
        <f>werklijst!C41</f>
        <v>verkeer vanaf de haven rijdt met te hoge snelheid de bocht om.</v>
      </c>
      <c r="D107" s="2" t="str">
        <f>werklijst!D41</f>
        <v>infra</v>
      </c>
      <c r="E107" s="2" t="e">
        <f>werklijst!#REF!</f>
        <v>#REF!</v>
      </c>
      <c r="F107" s="2" t="e">
        <f>werklijst!#REF!</f>
        <v>#REF!</v>
      </c>
      <c r="G107" s="2" t="e">
        <f>werklijst!#REF!</f>
        <v>#REF!</v>
      </c>
      <c r="H107" s="2" t="e">
        <f>werklijst!#REF!</f>
        <v>#REF!</v>
      </c>
      <c r="I107" s="10" t="e">
        <f>werklijst!#REF!</f>
        <v>#REF!</v>
      </c>
    </row>
    <row r="108" spans="1:9" s="5" customFormat="1" ht="60" x14ac:dyDescent="0.25">
      <c r="A108" s="9" t="str">
        <f>werklijst!A47</f>
        <v>37-b</v>
      </c>
      <c r="B108" s="2" t="str">
        <f>werklijst!B47</f>
        <v>Schootenweg, fietsoversteek t.h.v. Linie</v>
      </c>
      <c r="C108" s="2" t="str">
        <f>werklijst!C47</f>
        <v xml:space="preserve">scherpe bocht om over te moeten steken, opstelruimte in middengeleider is smal en na oversteek hebben fietsers op fietspad langs Schootenweg voorrang, graag drempels </v>
      </c>
      <c r="D108" s="2" t="str">
        <f>werklijst!D47</f>
        <v>infra</v>
      </c>
      <c r="E108" s="2" t="e">
        <f>werklijst!#REF!</f>
        <v>#REF!</v>
      </c>
      <c r="F108" s="2" t="e">
        <f>werklijst!#REF!</f>
        <v>#REF!</v>
      </c>
      <c r="G108" s="2" t="e">
        <f>werklijst!#REF!</f>
        <v>#REF!</v>
      </c>
      <c r="H108" s="2" t="e">
        <f>werklijst!#REF!</f>
        <v>#REF!</v>
      </c>
      <c r="I108" s="10" t="e">
        <f>werklijst!#REF!</f>
        <v>#REF!</v>
      </c>
    </row>
    <row r="109" spans="1:9" s="5" customFormat="1" ht="45" x14ac:dyDescent="0.25">
      <c r="A109" s="9" t="str">
        <f>werklijst!A54</f>
        <v>41-b</v>
      </c>
      <c r="B109" s="2" t="str">
        <f>werklijst!B54</f>
        <v>Schootenweg-Waddenzeestraat-Ravelijnweg</v>
      </c>
      <c r="C109" s="2" t="str">
        <f>werklijst!C54</f>
        <v>fietsoversteken in één richting, niet logisch en bij elke oversteek wachten</v>
      </c>
      <c r="D109" s="2" t="str">
        <f>werklijst!D54</f>
        <v>infra</v>
      </c>
      <c r="E109" s="2" t="e">
        <f>werklijst!#REF!</f>
        <v>#REF!</v>
      </c>
      <c r="F109" s="2" t="e">
        <f>werklijst!#REF!</f>
        <v>#REF!</v>
      </c>
      <c r="G109" s="2" t="e">
        <f>werklijst!#REF!</f>
        <v>#REF!</v>
      </c>
      <c r="H109" s="2" t="e">
        <f>werklijst!#REF!</f>
        <v>#REF!</v>
      </c>
      <c r="I109" s="10" t="e">
        <f>werklijst!#REF!</f>
        <v>#REF!</v>
      </c>
    </row>
    <row r="110" spans="1:9" s="5" customFormat="1" ht="30" x14ac:dyDescent="0.25">
      <c r="A110" s="9" t="str">
        <f>werklijst!A88</f>
        <v>52-a</v>
      </c>
      <c r="B110" s="2" t="str">
        <f>werklijst!B88</f>
        <v>stoepranden</v>
      </c>
      <c r="C110" s="2" t="str">
        <f>werklijst!C88</f>
        <v>toegankelijkheid voor scootmobielen, geen op en afritten bij trottoirs</v>
      </c>
      <c r="D110" s="2" t="str">
        <f>werklijst!D88</f>
        <v>bestrating</v>
      </c>
      <c r="E110" s="2" t="e">
        <f>werklijst!#REF!</f>
        <v>#REF!</v>
      </c>
      <c r="F110" s="2" t="e">
        <f>werklijst!#REF!</f>
        <v>#REF!</v>
      </c>
      <c r="G110" s="2" t="e">
        <f>werklijst!#REF!</f>
        <v>#REF!</v>
      </c>
      <c r="H110" s="2" t="e">
        <f>werklijst!#REF!</f>
        <v>#REF!</v>
      </c>
      <c r="I110" s="10" t="e">
        <f>werklijst!#REF!</f>
        <v>#REF!</v>
      </c>
    </row>
    <row r="111" spans="1:9" s="5" customFormat="1" ht="45" x14ac:dyDescent="0.25">
      <c r="A111" s="9" t="str">
        <f>werklijst!A73</f>
        <v>44-n</v>
      </c>
      <c r="B111" s="2" t="str">
        <f>werklijst!B73</f>
        <v>Waddenzeestraat, tussen Marsdiepstraat en J. Verfailleweg</v>
      </c>
      <c r="C111" s="2" t="str">
        <f>werklijst!C73</f>
        <v>fietssuggestiestroken aanbrengen</v>
      </c>
      <c r="D111" s="2" t="str">
        <f>werklijst!D73</f>
        <v>infra</v>
      </c>
      <c r="E111" s="2" t="e">
        <f>werklijst!#REF!</f>
        <v>#REF!</v>
      </c>
      <c r="F111" s="2" t="e">
        <f>werklijst!#REF!</f>
        <v>#REF!</v>
      </c>
      <c r="G111" s="2" t="e">
        <f>werklijst!#REF!</f>
        <v>#REF!</v>
      </c>
      <c r="H111" s="2" t="e">
        <f>werklijst!#REF!</f>
        <v>#REF!</v>
      </c>
      <c r="I111" s="10" t="e">
        <f>werklijst!#REF!</f>
        <v>#REF!</v>
      </c>
    </row>
    <row r="112" spans="1:9" ht="15.75" thickBot="1" x14ac:dyDescent="0.3">
      <c r="A112" s="11" t="str">
        <f>werklijst!A77</f>
        <v>44-r</v>
      </c>
      <c r="B112" s="12" t="str">
        <f>werklijst!B77</f>
        <v>Willem Barendszstraat</v>
      </c>
      <c r="C112" s="12" t="str">
        <f>werklijst!C77</f>
        <v>fietssuggestiestroken aanbrengen</v>
      </c>
      <c r="D112" s="12" t="str">
        <f>werklijst!D77</f>
        <v>infra</v>
      </c>
      <c r="E112" s="12" t="e">
        <f>werklijst!#REF!</f>
        <v>#REF!</v>
      </c>
      <c r="F112" s="12" t="e">
        <f>werklijst!#REF!</f>
        <v>#REF!</v>
      </c>
      <c r="G112" s="12" t="e">
        <f>werklijst!#REF!</f>
        <v>#REF!</v>
      </c>
      <c r="H112" s="12" t="e">
        <f>werklijst!#REF!</f>
        <v>#REF!</v>
      </c>
      <c r="I112" s="13" t="e">
        <f>werklijst!#REF!</f>
        <v>#REF!</v>
      </c>
    </row>
    <row r="113" spans="1:9" x14ac:dyDescent="0.25">
      <c r="A113" s="8"/>
      <c r="B113" s="8"/>
      <c r="C113" s="8"/>
      <c r="D113" s="8"/>
      <c r="E113" s="8"/>
      <c r="F113" s="8"/>
      <c r="G113" s="8"/>
      <c r="H113" s="8"/>
      <c r="I113" s="8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1"/>
      <c r="B123" s="6"/>
      <c r="C123" s="1"/>
      <c r="D123" s="1"/>
      <c r="E123" s="1"/>
      <c r="F123" s="1"/>
      <c r="G123" s="1"/>
      <c r="H123" s="1"/>
    </row>
    <row r="124" spans="1:9" x14ac:dyDescent="0.25">
      <c r="A124" s="1"/>
      <c r="B124" s="6"/>
      <c r="C124" s="1"/>
      <c r="D124" s="1"/>
      <c r="E124" s="1"/>
      <c r="F124" s="1"/>
      <c r="G124" s="1"/>
      <c r="H124" s="1"/>
    </row>
    <row r="125" spans="1:9" x14ac:dyDescent="0.25">
      <c r="A125" s="1"/>
      <c r="B125" s="6"/>
      <c r="C125" s="1"/>
      <c r="D125" s="1"/>
      <c r="E125" s="1"/>
      <c r="F125" s="1"/>
      <c r="G125" s="1"/>
      <c r="H125" s="1"/>
    </row>
    <row r="126" spans="1:9" x14ac:dyDescent="0.25">
      <c r="A126" s="1"/>
      <c r="B126" s="6"/>
      <c r="C126" s="1"/>
      <c r="D126" s="1"/>
      <c r="E126" s="1"/>
      <c r="F126" s="1"/>
      <c r="G126" s="1"/>
      <c r="H126" s="1"/>
    </row>
  </sheetData>
  <sortState xmlns:xlrd2="http://schemas.microsoft.com/office/spreadsheetml/2017/richdata2" ref="A2:I112">
    <sortCondition ref="E2:E112"/>
    <sortCondition ref="B2:B112"/>
  </sortState>
  <pageMargins left="0.7" right="0.7" top="0.75" bottom="0.75" header="0.3" footer="0.3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werklijst</vt:lpstr>
      <vt:lpstr>afhandelingstype</vt:lpstr>
    </vt:vector>
  </TitlesOfParts>
  <Company>Gemeente Den Helder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Wolters</dc:creator>
  <cp:lastModifiedBy>User</cp:lastModifiedBy>
  <cp:lastPrinted>2019-05-06T13:18:28Z</cp:lastPrinted>
  <dcterms:created xsi:type="dcterms:W3CDTF">2019-04-08T07:23:47Z</dcterms:created>
  <dcterms:modified xsi:type="dcterms:W3CDTF">2021-11-07T06:15:38Z</dcterms:modified>
</cp:coreProperties>
</file>