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firstSheet="1" activeTab="1"/>
  </bookViews>
  <sheets>
    <sheet name="H2 alle projecten" sheetId="9" state="hidden" r:id="rId1"/>
    <sheet name="H3 onderbouwing SRM2019" sheetId="8" r:id="rId2"/>
  </sheets>
  <definedNames>
    <definedName name="_xlnm._FilterDatabase" localSheetId="0" hidden="1">'H2 alle projecten'!$A$3:$F$54</definedName>
    <definedName name="_xlnm._FilterDatabase" localSheetId="1" hidden="1">'H3 onderbouwing SRM2019'!$A$7:$O$59</definedName>
  </definedNames>
  <calcPr calcId="145621"/>
</workbook>
</file>

<file path=xl/calcChain.xml><?xml version="1.0" encoding="utf-8"?>
<calcChain xmlns="http://schemas.openxmlformats.org/spreadsheetml/2006/main">
  <c r="D27" i="9" l="1"/>
  <c r="E31" i="8" l="1"/>
</calcChain>
</file>

<file path=xl/sharedStrings.xml><?xml version="1.0" encoding="utf-8"?>
<sst xmlns="http://schemas.openxmlformats.org/spreadsheetml/2006/main" count="542" uniqueCount="218">
  <si>
    <t>Bodegraven-Reeuwijk</t>
  </si>
  <si>
    <t>DV</t>
  </si>
  <si>
    <t>Gouda</t>
  </si>
  <si>
    <t>Waddinxveen</t>
  </si>
  <si>
    <t>Zuidplas</t>
  </si>
  <si>
    <t>regionaal</t>
  </si>
  <si>
    <t>Wegbeheerder</t>
  </si>
  <si>
    <t>Krimpenerwaard</t>
  </si>
  <si>
    <t>Projectenlijst gebiedsagenda Regio Midden-Holland</t>
  </si>
  <si>
    <t>Verlengde Beethovenlaan</t>
  </si>
  <si>
    <t>Aanpak knelpunten smalle wegen buiten bebouwde kom</t>
  </si>
  <si>
    <t>Fietsstraat Oosteinde Moordrecht</t>
  </si>
  <si>
    <t>Snelfietsroute Rotterdam-Gouda</t>
  </si>
  <si>
    <t>DV inrichten Groenendijk Nieuwerkerk a/d IJssel</t>
  </si>
  <si>
    <t>Duurzaam Veilig inrichting 60 km/uur-zone</t>
  </si>
  <si>
    <t>DV inrichten Batavierlaan Nieuwerkerk a/d IJssel</t>
  </si>
  <si>
    <t>Duurzaam Veilig inrichting 30 km/uur-zone</t>
  </si>
  <si>
    <t>DV inrichten Hollevoeterlaan Moerkapelle</t>
  </si>
  <si>
    <t>Toegankelijkheid verbeteren bushaltes</t>
  </si>
  <si>
    <t>Verbeteren verkeersveiligheid Hugo de Vrieslaan-R. van Catsweg</t>
  </si>
  <si>
    <t xml:space="preserve">Kievitdreef </t>
  </si>
  <si>
    <t>Havikhoek</t>
  </si>
  <si>
    <t>Zeeheldenbuurt</t>
  </si>
  <si>
    <t xml:space="preserve">Zuidkade </t>
  </si>
  <si>
    <t>Agterpoort te Haastrecht</t>
  </si>
  <si>
    <t>Reconstructie en herinrichting woonwijk</t>
  </si>
  <si>
    <t>Lorentzweg te Lekkerkerk</t>
  </si>
  <si>
    <t>De Elzen en Thorbeckestraat te Lekkerkerk</t>
  </si>
  <si>
    <t>Rembrandtstraat / J. Vermeerstraat e.o te Krimpen aan de Lek</t>
  </si>
  <si>
    <t>Aanpak knelpunten smalle wegen buiten de bebouwde kom</t>
  </si>
  <si>
    <t>Uitvoeringsprogramma Fietsplan Bodegraven-Reeuwijk</t>
  </si>
  <si>
    <t>Duurzaam Veilig inrichten Treebord te Reeuwijk-Brug</t>
  </si>
  <si>
    <t>Herinrichting centrum Nieuwerbrug</t>
  </si>
  <si>
    <t>Duurzaam Veilig inrichten Kerkweg te Driebruggen</t>
  </si>
  <si>
    <t>HHSK</t>
  </si>
  <si>
    <t>ZP</t>
  </si>
  <si>
    <t>toegankelijkheid paragraaf 8 | speelt toegankelijkheid ook bij de andere gemeenten? | check ook andere paragraven integraliteit (fiets, verkeersveiligheid, evt. bus?)</t>
  </si>
  <si>
    <t>Parkeerplaats Koningin Wilhelminaplein</t>
  </si>
  <si>
    <t xml:space="preserve">verslag BO, disc raden: blijft onderzoeksproject tot onderzoek afgerond en BOVV besluit tot opname in uitvoeringsprogramma RVVP bij actualisatie. ZP trekt zelf, niet regio </t>
  </si>
  <si>
    <t>Herinrichting Blekerssingel-Fluwelensingel als 30 km/uur-zone</t>
  </si>
  <si>
    <t>Realisatie fietsverbinding tussen de Voltaweg en de Tweede Moordrechtse Tiendweg</t>
  </si>
  <si>
    <t>P&amp;R Carpe Diem</t>
  </si>
  <si>
    <t>gemeente zoekt 75% dekking</t>
  </si>
  <si>
    <t>Regionale dekking voor een extra oeververbinding</t>
  </si>
  <si>
    <t>Proef tbv extra veerverbinding tbv ontlasten Algera-corridor</t>
  </si>
  <si>
    <t>Dekking voor een goed snelfietsnetwerk</t>
  </si>
  <si>
    <t>Verbindingsweg?</t>
  </si>
  <si>
    <t>Versnelling verbreding A20</t>
  </si>
  <si>
    <t>ZP/Gouda/RMH?</t>
  </si>
  <si>
    <t>Zuidplas/Gouda/RMH</t>
  </si>
  <si>
    <t>Opmerkingen:</t>
  </si>
  <si>
    <t>Met het opvoeren van een project voor 2019 verklaart de wegbeheerder dat het project in 2019 uitvoeringsgereed is.</t>
  </si>
  <si>
    <t>Project “mobiele data vergaren vaartijden veren” tbv opname voor 
filevermijders en alternatieve routeberekeningen</t>
  </si>
  <si>
    <t>Realiseren van een aantrekkelijke(re) fietsroute over de Krugerlaan, 
als alternatief voor Joubertstraat</t>
  </si>
  <si>
    <t>TUG</t>
  </si>
  <si>
    <t>* Invloed normbedragen op verdeling? In format wordt gesproken van 'toekomstige werkwijze met normbedragen', wat is van toepassing voor 2019?</t>
  </si>
  <si>
    <t>Format indienen Regionale projecten Gebiedsagenda's Mobiliteit 2019-2023</t>
  </si>
  <si>
    <t>Datum:</t>
  </si>
  <si>
    <t>Algemeen*</t>
  </si>
  <si>
    <t>inhoudelijke informatie (indien beschikbaar kwantitatief)</t>
  </si>
  <si>
    <t>Project-aanduiding/nummer</t>
  </si>
  <si>
    <t>Aanvrager</t>
  </si>
  <si>
    <t xml:space="preserve">* Projecten zullen (op hoog abstractieniveau) worden getoetst en opgenomen in het nieuwe Programma Zuid-Hollandse Infrastructuur 2019-2048  </t>
  </si>
  <si>
    <t xml:space="preserve">** Benoem hier kort en bondig het project en de (hoeveelheid) concrete prestaties/maatregelen en activiteiten die binnen het project worden geleverd. Doel is een vlotte subsidieafhandeling na aanvraag, daarnaast is dit een opmaat naar de toekomstige werkwijze met normbedragen. Het gaat concreet om het aangeven of het aanleg van nieuwe weg/fietspad/halte etc. betreft of aanpassing bestaande infra? over hoeveel km? wat zijn de aanpassingen en hoeveel (bijv. kruisingen,bruggen/tunnels, versmalling/verbreding) etc/ etc. </t>
  </si>
  <si>
    <t>*** Indien van toepassing betreffende overeenkomst en paragraaf benoemen</t>
  </si>
  <si>
    <t>**** Volgens wegcategorisering CROW</t>
  </si>
  <si>
    <t>RVVP Algeracorridor / 10-puntenplan Krimpenerwaard</t>
  </si>
  <si>
    <t xml:space="preserve">Regio: </t>
  </si>
  <si>
    <t>Midden-Holland</t>
  </si>
  <si>
    <t>2019-2022 of 2019-2023?? In format staat 2023</t>
  </si>
  <si>
    <t>PM</t>
  </si>
  <si>
    <t>TP</t>
  </si>
  <si>
    <t>10-puntenplan KW</t>
  </si>
  <si>
    <t>Fietsparkeren bij stations - fietsparkeren</t>
  </si>
  <si>
    <t>DV KIJK</t>
  </si>
  <si>
    <t>Flexdrempels toegang Vlist</t>
  </si>
  <si>
    <t>2 drempels</t>
  </si>
  <si>
    <t>***** Jaar van uitvoering (ten laste van subsidiebudget jaargang xxx) / Toekomstig uitvoeringsproject (TUG; max. 5 jaar in de toekomst) / Toekomstig Project (uitvoeringsjaar nog onbekend of meer dan 5 jaren in de toekomst)</t>
  </si>
  <si>
    <t>Regionaal / DV</t>
  </si>
  <si>
    <t>indien van toepassing</t>
  </si>
  <si>
    <t>Onderdeel bestuurlijke overeenkomst / convenant / beleidsdocument***</t>
  </si>
  <si>
    <t xml:space="preserve">Stapeling/
ontschotting 
(paragraaf noemen) </t>
  </si>
  <si>
    <t>TP = Toekomstig Project (geen uitvoeringsjaar bekend)</t>
  </si>
  <si>
    <t xml:space="preserve">TUG = Toekomstig uitvoeringsproject (niet uitvoeringsgereed in 2019 maar in komende 5 jaar; mogelijkheid tot labelen SRM) </t>
  </si>
  <si>
    <t>ZP geeft aan dat dit 1 vd traces uit het SFP is waarmee het Regionaal belang heeft</t>
  </si>
  <si>
    <t>Voorkeursvariant. Eerder opgevoerd. Let op evt. Overschrijding 50%</t>
  </si>
  <si>
    <t>Max. 50% subsidiering. Waarschijnlijk in SRM 2019 mogelijkheid tot 75% (wel of niet i.c.m. dienen van meerdere doelen; wordt daarmee meerdere paragrafen bedoeld of bijv. Duurzaamheid, veiligheid + doorstroming ..)</t>
  </si>
  <si>
    <t>Projecten betreffende landbouwverkeer buiten de bebouwde kom dienen onderdeel uit te maken van de knelpuntenlijst uit het onderzoek Ligtermoet &amp; Partners (blz. 35-36).</t>
  </si>
  <si>
    <t>Krachtige IJsseldijken Krimpenerwaard</t>
  </si>
  <si>
    <t xml:space="preserve">A20 wanneer kasstroom? Door regio G Wv ZP? Labelen TUG? Sowieso uitzondering want is ook geen infra. Gohdar: eventuele financiële bijdrage vanuit de provincie, regio Midden-Holland en gemeenten wordt pas vanaf 2021 beschikbaar gesteld, afhankelijk van versnelling met één of twee jaar.  </t>
  </si>
  <si>
    <t>400000 (PM)</t>
  </si>
  <si>
    <t xml:space="preserve">Rijk (amendement Hoogland), PZH  </t>
  </si>
  <si>
    <t>DV/i.c.m. veerverbinding regionaal</t>
  </si>
  <si>
    <t>200000 (PM)</t>
  </si>
  <si>
    <t>TUG (2020)</t>
  </si>
  <si>
    <t>TUG (2020-2022)</t>
  </si>
  <si>
    <t>RMH is geen wegbeheerder. Afstemmen Gohdar Massom en concerncontroller PZH</t>
  </si>
  <si>
    <t>2024-2025 (TP)</t>
  </si>
  <si>
    <t>RVVP Midden-Holland uitvoeringsproject nr 10; PvA SFP Rotterdam-Gouda</t>
  </si>
  <si>
    <t>RVVP Algeracorridor / 10-puntenplan Krimpenerwaard; overleg loopt met Krimpen a/d IJssel</t>
  </si>
  <si>
    <t>i.r.t. R-net utrecht-Rdam.</t>
  </si>
  <si>
    <t>Is lokaal tenzij i.c.m. veerverbinding</t>
  </si>
  <si>
    <t>Besluit PS 25 april 2018</t>
  </si>
  <si>
    <t>paragraaf 8 SRM; ontschottingsproject</t>
  </si>
  <si>
    <t>2019-2020</t>
  </si>
  <si>
    <t>gemiddeld</t>
  </si>
  <si>
    <t>nee</t>
  </si>
  <si>
    <t>verkeersveiligheid</t>
  </si>
  <si>
    <t>erftoegangswegen</t>
  </si>
  <si>
    <t>erftoegangsweg</t>
  </si>
  <si>
    <t>Herinrichting smalle wegen in het buitengebied</t>
  </si>
  <si>
    <t>hoog</t>
  </si>
  <si>
    <t>RVVP Midden-Holland uitvoeringsprogramma nr. 18</t>
  </si>
  <si>
    <t>Veiligheid fietsers en voorkomen van bermschade</t>
  </si>
  <si>
    <t>Erftoegangswegen buiten de bebouwde kom Wegen maken deel uit van het regionaal netwerk voor landbouwvoertuigen</t>
  </si>
  <si>
    <t>Uitvoering projecten Fietsplan Bodegraven-Reeuwijk, waaronder fietsers in voorrang op rotondes binnen de bebouwde kom in Bodegraven</t>
  </si>
  <si>
    <t>12.500 subsidie SRM gelabeld voor aanpassing voorrangsregeling rotondes Broekveldselaan</t>
  </si>
  <si>
    <t>Besluit regionaal bestuurlijk overleg verkeer en vervoer Midden-Holland over voorrangsregelingen rotondes            Geactualiseerd Fietsplan Bodegraven Reeuwijk, vastgesteld 20 februari 2018</t>
  </si>
  <si>
    <t>Veiligheid fietsers</t>
  </si>
  <si>
    <t>Herinrichting van 50 km/uur-weg tot 30 km/uur-weg</t>
  </si>
  <si>
    <t>Project opgenomen in meerjarenbegroting onderhoud wegen</t>
  </si>
  <si>
    <t>Verkeersveiligheid</t>
  </si>
  <si>
    <t>Erftoegangsweg binnen de bebouwde kom met een verkeersintensiteit van 3.400 mvt/etm</t>
  </si>
  <si>
    <t>Herinrichting tot 30 km/uur-weg</t>
  </si>
  <si>
    <t>Erftoegangsweg binnen de bebouwde kom met een verkeersintensiteit van 2.830 mvt/etm</t>
  </si>
  <si>
    <t>project opgenomen in meerjarenbegroting onderhoud wegen</t>
  </si>
  <si>
    <t>Erftoegangsweg binnen de bebouwde kom met een verkeersintensiteit van 2.660 mvt/etm</t>
  </si>
  <si>
    <t>Viastat onderbouwing aantallen dubbel kwetsbare slachtoffers: 1-1-2014 t/m 31-12-2017</t>
  </si>
  <si>
    <t>Verkeersveiligheid, leefbaarheid</t>
  </si>
  <si>
    <t xml:space="preserve">Dit betreft de realisatie van een nieuwe fietsverbinding tussenn de Voltaweg en de Tweede Moordrechtse Tiendweg. Vanuit de nieuwe wijk Westergouwe vormt dit een belangrijke fietsverbinding naar recreatiegebied Oostpolder en sportaccomodatie(s) van SV Donk. Deze nieuwe fietsverbinding kan gezien worden als vervanging van de route via het fietspad langs de N207-Tweede Moordrechtse Tiendweg. Naast het feit dat deze (mogelijk) in de weg ligt bij de reconstructie van het kruispunt N207/Voltaweg/Burg. van Dijkesingel, is deze route o.a. vanwege de zeer geringe breedte niet geschikt voor een grote(re) stroom fietsers en voetgangers. </t>
  </si>
  <si>
    <t>RVVP Midden-Holland uitvoeringsproject nr 18          Project ook opgenomen in meerjarenbegroting onderhoud wegen</t>
  </si>
  <si>
    <t>doorstroming smalle wegen en waarborgen verkeersveiligheid</t>
  </si>
  <si>
    <t>erftoegangsweg+ &gt; 5500 mvt/etmaal</t>
  </si>
  <si>
    <t>belangrijke fietsverbinding op een van de routes Gouda - Rotterdam</t>
  </si>
  <si>
    <t xml:space="preserve">RVVP Midden-Holland uitvoeringsproject nr 10            Project ook opgenomen in meerjarenbegroting onderhoud wegen           </t>
  </si>
  <si>
    <t>doorstroming fietsverbinding / fietsveiligheid</t>
  </si>
  <si>
    <t>Stapeling</t>
  </si>
  <si>
    <t>RVVP Midden-Holland uitvoeringsproject nr 10; PvA SFP Rotterdam-Gouda                 delen van trace reeds opgenomen in meerjarenbegroting onderhoud wegen</t>
  </si>
  <si>
    <t>snelfietsverbinding / doorstroomroutes fiets</t>
  </si>
  <si>
    <t>route over erftoegangswegen of vrijliggende fietspaden welke op het niveau van een snelfietspad dienen te worden gebracht (oa min.3,50m breed).</t>
  </si>
  <si>
    <t xml:space="preserve">Duurzaam Veilig inrichting </t>
  </si>
  <si>
    <t xml:space="preserve">verkeersveiligheid(oversteekbaarheid)                                                                                                       leefbaarheid                                                                                                                   </t>
  </si>
  <si>
    <t>gebiedsontsluitingsweg</t>
  </si>
  <si>
    <t>besluitvorming raad 15 juni 2018</t>
  </si>
  <si>
    <t>leefbaarheid/ toegankelijkheid (VN verdrag) mensen met een beperking</t>
  </si>
  <si>
    <t>diverse</t>
  </si>
  <si>
    <t>in de Kievitdreef wordt groot onderhoud uitgevoerd, waarbij integraal de openbare ruimte wordt aangepakt. De buurt wordt volgens het duurzaam veilig principe ingericht, er wordt bekeken of het noodzakelijk is extra parkeergelegenheid te creeren en daarbij wordt een balans gezocht tussen parkeren en groen. De openbare verlichting wordt indien nodig vervangen en als dat gebeurt, is het doel te voldoen aan het Politiekeurmerk Veilig Wonen.</t>
  </si>
  <si>
    <t>nvt</t>
  </si>
  <si>
    <t>verkeersveiligheid en leefbaarheid</t>
  </si>
  <si>
    <t>via stat bekeken, geen ongevallen</t>
  </si>
  <si>
    <t xml:space="preserve">in de Havikhoek wordt groot onderhoud uitgevoerd, waarbij integraal de openbare ruimte wordt aangepakt. De buurt wordt volgens het duurzaam veilig principe ingericht, er wordt bekeken of het noodzakelijk is extra parkeergelegenheid te creeren en daarbij wordt een balans gezocht tussen parkeren en groen. De openbare verlichting wordt indien nodig vervangen en als dat gebeurt, is het doel te voldoen aan het Politiekeurmerk Veilig Wonen. wat verder speelt in dit gebied is de bereikbaarheid van de school. De verkeersstromen moeten worden geoptimaliseerd, waardoor het halen en brengen van schoolkinderen </t>
  </si>
  <si>
    <t>In de Zeeheldenbuurt wordt groot onderhoud uitgevoerd, waarbij integraal de openbare ruimte wordt aangepakt. De buurt wordt volgens het duurzaam veilig principe ingericht en er wordt onderzocht hoe parkeren optimaal kan worden ingepast. De openbare verlichting wordt  vervangen en er wordt daarmee voldaan aan het Politiekeurmerk Veilig Wonen en de ROVL-richtlijn. ook wordt onderzocht hoe we met openbaar groen de beleving van de omgeving kunnen verbeteren.</t>
  </si>
  <si>
    <t>De parkeerplaats bij het Koningin Wilhelminaplein wordt volgens het duurzaam veilig principe ingericht. Daarbij wordt rekening gehouden met de school die nabij het plein wordt gebouwd, aan de Willem de Zwijgerlaan. De doelstelling van het project is de verkeersveiligheid te verbeteren, waabrij logische verkeersstromen worden vormgegeven voor zowel auto als fiets. de verlichting wordt aangepast, zodat er voldaan wordt aan het Politiekeurmerk Veilig Wonen en de ROVL-richtlijn. waar mogelijk wordt openbaar groen toegepast, om het stenige karakter te verminderen.</t>
  </si>
  <si>
    <t>De Zuidkade, van de Jan Dorrekenskade-Oost tot aan de Brugemeester Trooststraatm wordt heringericht volgens het duurzaam veilig principe. Een kwaliteitsimpuls en het vinden van een goed eparkeerbalans zijn wensen dieop dit project van toepassing zijn. De openbaere verlichting wordt aangepast, zodat wordt voldaan aan het Politiekeurmerk Veilig Wonen en de ROVL-richtlijn. Verder wordt waar mogelijk openbaar groen aangelegd.</t>
  </si>
  <si>
    <t>doorstroming van het verkeer, minder verkeer door de bebouwde kom van Waddinxveen</t>
  </si>
  <si>
    <t>verkeersveiligheid en betere doorstroming van het verkeer</t>
  </si>
  <si>
    <t>bij station Waddinxveen Noord worden de fietsenstallingen verplaatst en uitgebreid. We willen het fietsgebruik naar het station daarmee stimuleren.</t>
  </si>
  <si>
    <t>Er is subsidie uit R-net. Stapeling of ontschotting? Art. 14.1.2 uit de Subsidiabele verkeersveiligheidsprojecten. Ik heb hierover 14-6 een afspraak met Monique Peeters van de PZH.</t>
  </si>
  <si>
    <t>stimuleren fietsgebruik, minder uitstoot door minder kilometers met de auto</t>
  </si>
  <si>
    <t>Onderzoek ontsluiting Greenport Boskoop richting A12 en N11</t>
  </si>
  <si>
    <t>Programmatische aanpak Gouwe, groot onderhoud N207 tussen komgrens Waddinxveen en rotonde Gouda, Bentwoudlaan, Groene cirkels, Blauwe golf Gouwe, A12 logistieke corridor, extra oeververbinding Gouwe (bij Boskoop) zijn projecten die samenhang hebben met het onderzoek naar de ontsluiting</t>
  </si>
  <si>
    <t>verkeersveiligheid, leefbaarheid, veiligheid op de vaarweg (Gouwe)</t>
  </si>
  <si>
    <t>Over de periode 1 januari 2014 -31 december 2016 hebben zich op de Joubertstraat 6 ongevallen gevallen voorgedaan. Bij 3 ongevallen sprake was van slachtoffers (met letsel) onder het fietsverkeer.</t>
  </si>
  <si>
    <t xml:space="preserve">Ongevallen met slachtoffers hebben zich met name voorgedaan op het kruispunt Hugo de Vrieslaan-R. van Catsweg met de Bloemendaalseweg. In al deze gevallen was sprake van conflicten tussen het gemotoriseerd en het fietsverkeer. Over de periode 2014 t/m 2017 ging het om 1 slachtoffer, hierbij was het voertuig van de veroorzaker een personenauto. Van het slachtoffer is het voertuig onbekend. </t>
  </si>
  <si>
    <t>Over de periode 1 januari 2014 -31 december 2017 hebben zich op de route Blekerssingel-Fluwelensingel 2 ongevallen gevallen voorgedaan. Bij deze 2 ongevallen was sprake van 2 slachtoffers (met letsel) onder het fietsverkeer.</t>
  </si>
  <si>
    <t>3 slachtoffersfiets</t>
  </si>
  <si>
    <t>1 slachtoffer</t>
  </si>
  <si>
    <t>2 slachtoffers fiets</t>
  </si>
  <si>
    <t>Onderdeel knelpunt onderzoek Ligtermoet? Alleen project W15 lijkt eronder te vallen|oa</t>
  </si>
  <si>
    <t>Projecten A12 Logistieke corrirodor</t>
  </si>
  <si>
    <t>Projecten Programmatische aanpak Gouwe</t>
  </si>
  <si>
    <t xml:space="preserve">PM </t>
  </si>
  <si>
    <t>Personenvervoer over water</t>
  </si>
  <si>
    <t xml:space="preserve">Bevorderen verkeersveiligheid, uitvoering geven aan programma gedragsbeïnvloedingsprojecten. </t>
  </si>
  <si>
    <t>Realisatie directe verbindingen tussen N11 en A12 in Westelijke richting (Bodegravenbogen)</t>
  </si>
  <si>
    <t xml:space="preserve">OV-visie Zuid-Holland Noord &amp; Onderzoek naar combineren doelgroepenvervoer en openbaar vervoer </t>
  </si>
  <si>
    <t>Verkeersveiligheid, RPV Midden-Holland</t>
  </si>
  <si>
    <t>Paragraaf 11</t>
  </si>
  <si>
    <t>Onderzoeken mogelijkheden verduurzaming wegen en de regio als proeftuin voor innovaties gerelateerd aan beheer en onderhoud</t>
  </si>
  <si>
    <t>Onderzoeken mogelijkheden toelaatbare gewichten landbouwverkeer op wegen</t>
  </si>
  <si>
    <t xml:space="preserve">Onderzoek mogelijkheden toelaatbare gewichten landbouwverkeer op wegen, i.r.t. huidige ontheffingsverlening. </t>
  </si>
  <si>
    <t>Afweging, landbouwverkeer op hoofdrijbaan of parallelweg op N-wegen uit Onderzoek Landbouwverkeer oplossen</t>
  </si>
  <si>
    <t>Vergroten capaciteit N207 Gouda-west</t>
  </si>
  <si>
    <t>Onderzoek ontsluiting greenport Boskoop richting A12 en N11</t>
  </si>
  <si>
    <t>Ontwikkelen Beweegbare Fysieke Breedtebeperking om minder zware voertuigen te stimuleren. Opzetten digitaal ontheffingensysteem C-wegen zonder tussenkomst medewerker.</t>
  </si>
  <si>
    <t>Vervolg op Beter Benutten / Korte Termijn Aanpak</t>
  </si>
  <si>
    <t>i.r.t. inmiddels opgestarte Programmatische aanpak Gouwe</t>
  </si>
  <si>
    <t>Aantal projecten  PM TP uit programma VV RMH, overdrachtsdocument en RVVP. Nieuw is bijv. programmatischa aanpak en de projecten die daaruit volgen</t>
  </si>
  <si>
    <t>Nee</t>
  </si>
  <si>
    <t>DV kosten</t>
  </si>
  <si>
    <t xml:space="preserve">DV kosten. KW heeft form ingediend PZH|aanhouden </t>
  </si>
  <si>
    <t>DV kosten?</t>
  </si>
  <si>
    <t>Project</t>
  </si>
  <si>
    <t>Kosten</t>
  </si>
  <si>
    <t>Subsidie</t>
  </si>
  <si>
    <t>Regionaal/DV
§SRM</t>
  </si>
  <si>
    <t>Uitvoeringsgereed 
TUG (jaar)/TP</t>
  </si>
  <si>
    <t>Onderzoeken mogelijkheden verduurzaming wegen en de regio 
als proeftuin voor innovaties gerelateerd aan beheer en onderhoud</t>
  </si>
  <si>
    <t>Afweging, landbouwverkeer op hoofdrijbaan of parallelweg op N-wegen uit 
Onderzoek Landbouwverkeer oplossen</t>
  </si>
  <si>
    <t xml:space="preserve">OV-visie Zuid-Holland Noord &amp; Onderzoek naar combineren 
doelgroepenvervoer en openbaar vervoer </t>
  </si>
  <si>
    <t>1 slachtoffer bromfiets</t>
  </si>
  <si>
    <t>2 slachtoffers (brom)fiets</t>
  </si>
  <si>
    <t>1 slachtoffer (e-bike)</t>
  </si>
  <si>
    <t>De kosten voor het wijzigen van de voorrangsregeling op twee rotondes bedraagt € 225.000,00. Het betreft de twee rotondes in de Broekveldselaan te Bodegraven bij de aansluitingen van de Kolblei en de Groene Ree. De eerder aangevraagde subsidie van € 12.500,00 is bestemd voor de rotonde in de Broekveldselaan bij de aansluiting met de Grutto.</t>
  </si>
  <si>
    <t>Moerkapelse Zijde in Moerkapelle</t>
  </si>
  <si>
    <t>Duurzaam Veilig inrichting</t>
  </si>
  <si>
    <t>Naar aanleiding van onderzoek ontsluiting Moerkapelle is afgesproken om volgend jaar maatregelen uit te voeren.</t>
  </si>
  <si>
    <t>Erftoegangsweg die dient als sluiproute</t>
  </si>
  <si>
    <r>
      <rPr>
        <b/>
        <sz val="11"/>
        <rFont val="Calibri"/>
        <family val="2"/>
        <scheme val="minor"/>
      </rPr>
      <t xml:space="preserve">naam </t>
    </r>
    <r>
      <rPr>
        <sz val="11"/>
        <rFont val="Calibri"/>
        <family val="2"/>
        <scheme val="minor"/>
      </rPr>
      <t>knelpunt / opgave</t>
    </r>
  </si>
  <si>
    <r>
      <rPr>
        <b/>
        <sz val="11"/>
        <rFont val="Calibri"/>
        <family val="2"/>
        <scheme val="minor"/>
      </rPr>
      <t>Omschrijving</t>
    </r>
    <r>
      <rPr>
        <sz val="11"/>
        <rFont val="Calibri"/>
        <family val="2"/>
        <scheme val="minor"/>
      </rPr>
      <t xml:space="preserve"> maatregel inclusief prestaties en activiteiten**</t>
    </r>
  </si>
  <si>
    <r>
      <t xml:space="preserve">Totale </t>
    </r>
    <r>
      <rPr>
        <b/>
        <sz val="11"/>
        <rFont val="Calibri"/>
        <family val="2"/>
        <scheme val="minor"/>
      </rPr>
      <t>subsidiabele</t>
    </r>
    <r>
      <rPr>
        <b/>
        <u/>
        <sz val="11"/>
        <rFont val="Calibri"/>
        <family val="2"/>
        <scheme val="minor"/>
      </rPr>
      <t xml:space="preserve"> </t>
    </r>
    <r>
      <rPr>
        <b/>
        <sz val="11"/>
        <rFont val="Calibri"/>
        <family val="2"/>
        <scheme val="minor"/>
      </rPr>
      <t>kosten</t>
    </r>
    <r>
      <rPr>
        <sz val="11"/>
        <rFont val="Calibri"/>
        <family val="2"/>
        <scheme val="minor"/>
      </rPr>
      <t xml:space="preserve"> (€)</t>
    </r>
  </si>
  <si>
    <r>
      <t xml:space="preserve">Aangevraagde </t>
    </r>
    <r>
      <rPr>
        <b/>
        <sz val="11"/>
        <rFont val="Calibri"/>
        <family val="2"/>
        <scheme val="minor"/>
      </rPr>
      <t xml:space="preserve">subsidie </t>
    </r>
    <r>
      <rPr>
        <sz val="11"/>
        <rFont val="Calibri"/>
        <family val="2"/>
        <scheme val="minor"/>
      </rPr>
      <t>(€)</t>
    </r>
  </si>
  <si>
    <r>
      <t>Subsidie-</t>
    </r>
    <r>
      <rPr>
        <b/>
        <sz val="11"/>
        <rFont val="Calibri"/>
        <family val="2"/>
        <scheme val="minor"/>
      </rPr>
      <t>jaar</t>
    </r>
    <r>
      <rPr>
        <sz val="11"/>
        <rFont val="Calibri"/>
        <family val="2"/>
        <scheme val="minor"/>
      </rPr>
      <t>/TUG/TP *****</t>
    </r>
  </si>
  <si>
    <r>
      <t xml:space="preserve">Reeds subsidie toegekend of gelabeld (als TUG) / subsidie uit </t>
    </r>
    <r>
      <rPr>
        <b/>
        <sz val="11"/>
        <rFont val="Calibri"/>
        <family val="2"/>
        <scheme val="minor"/>
      </rPr>
      <t>andere bron</t>
    </r>
  </si>
  <si>
    <r>
      <t xml:space="preserve">Bestuurlijke </t>
    </r>
    <r>
      <rPr>
        <b/>
        <sz val="11"/>
        <rFont val="Calibri"/>
        <family val="2"/>
        <scheme val="minor"/>
      </rPr>
      <t xml:space="preserve">prioriteit </t>
    </r>
    <r>
      <rPr>
        <sz val="11"/>
        <rFont val="Calibri"/>
        <family val="2"/>
        <scheme val="minor"/>
      </rPr>
      <t>(hoog, gemiddeld, laag)</t>
    </r>
  </si>
  <si>
    <r>
      <rPr>
        <b/>
        <sz val="11"/>
        <rFont val="Calibri"/>
        <family val="2"/>
        <scheme val="minor"/>
      </rPr>
      <t xml:space="preserve">Effect: </t>
    </r>
    <r>
      <rPr>
        <sz val="11"/>
        <rFont val="Calibri"/>
        <family val="2"/>
        <scheme val="minor"/>
      </rPr>
      <t xml:space="preserve">
- doorstroming/reistijd
- verkeersveiligheid
- leefbaarheid (geluid, luchtkwaliteit, etc.)
</t>
    </r>
  </si>
  <si>
    <r>
      <rPr>
        <b/>
        <sz val="11"/>
        <rFont val="Calibri"/>
        <family val="2"/>
        <scheme val="minor"/>
      </rPr>
      <t>Toelichting</t>
    </r>
    <r>
      <rPr>
        <sz val="11"/>
        <rFont val="Calibri"/>
        <family val="2"/>
        <scheme val="minor"/>
      </rPr>
      <t>, indien van toepassing benoemen:
- wegcategorisering/functie****(niet PZH-weg)
- intensiteit (niet PZH-weg)
- aantal fietsers per etmaal
- aantal reizigers (in-uitstappers per etmaal)
- aantal slachtoffers (conform systematiek RMH)</t>
    </r>
  </si>
  <si>
    <r>
      <rPr>
        <b/>
        <sz val="11"/>
        <rFont val="Calibri"/>
        <family val="2"/>
        <scheme val="minor"/>
      </rPr>
      <t xml:space="preserve">Overige </t>
    </r>
    <r>
      <rPr>
        <sz val="11"/>
        <rFont val="Calibri"/>
        <family val="2"/>
        <scheme val="minor"/>
      </rPr>
      <t>informatie</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</si>
</sst>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4"/>
      <name val="Arial"/>
      <family val="2"/>
    </font>
    <font>
      <b/>
      <sz val="10"/>
      <name val="Arial"/>
      <family val="2"/>
    </font>
    <font>
      <sz val="10"/>
      <name val="Arial"/>
      <family val="2"/>
    </font>
    <font>
      <sz val="10"/>
      <name val="Calibri"/>
      <family val="2"/>
      <scheme val="minor"/>
    </font>
    <font>
      <b/>
      <sz val="10"/>
      <name val="Calibri"/>
      <family val="2"/>
      <scheme val="minor"/>
    </font>
    <font>
      <sz val="11"/>
      <name val="Calibri"/>
      <family val="2"/>
      <scheme val="minor"/>
    </font>
    <font>
      <sz val="16"/>
      <name val="Arial"/>
      <family val="2"/>
    </font>
    <font>
      <b/>
      <sz val="11"/>
      <name val="Calibri"/>
      <family val="2"/>
      <scheme val="minor"/>
    </font>
    <font>
      <b/>
      <u/>
      <sz val="11"/>
      <name val="Calibri"/>
      <family val="2"/>
      <scheme val="minor"/>
    </font>
    <font>
      <sz val="8"/>
      <name val="Arial"/>
      <family val="2"/>
    </font>
    <font>
      <b/>
      <sz val="8"/>
      <name val="Calibri"/>
      <family val="2"/>
      <scheme val="minor"/>
    </font>
    <font>
      <sz val="8"/>
      <name val="Calibri"/>
      <family val="2"/>
      <scheme val="minor"/>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3" fillId="0" borderId="0"/>
  </cellStyleXfs>
  <cellXfs count="100">
    <xf numFmtId="0" fontId="0" fillId="0" borderId="0" xfId="0"/>
    <xf numFmtId="0" fontId="1" fillId="0" borderId="0" xfId="0" applyFont="1"/>
    <xf numFmtId="3" fontId="0" fillId="0" borderId="0" xfId="0" applyNumberFormat="1"/>
    <xf numFmtId="0" fontId="2" fillId="0" borderId="0" xfId="0" applyFont="1"/>
    <xf numFmtId="3" fontId="2" fillId="0" borderId="0" xfId="0" applyNumberFormat="1" applyFont="1"/>
    <xf numFmtId="0" fontId="2" fillId="0" borderId="9" xfId="0" applyFont="1" applyBorder="1"/>
    <xf numFmtId="0" fontId="2" fillId="0" borderId="11" xfId="0" applyFont="1" applyBorder="1"/>
    <xf numFmtId="3" fontId="2" fillId="0" borderId="11" xfId="0" applyNumberFormat="1" applyFont="1" applyBorder="1"/>
    <xf numFmtId="3" fontId="0" fillId="0" borderId="0" xfId="0" applyNumberFormat="1" applyFill="1" applyBorder="1"/>
    <xf numFmtId="0" fontId="0" fillId="0" borderId="0" xfId="0" applyBorder="1"/>
    <xf numFmtId="0" fontId="0" fillId="0" borderId="0" xfId="0" applyFill="1" applyBorder="1"/>
    <xf numFmtId="0" fontId="2" fillId="0" borderId="11" xfId="0" applyFont="1" applyBorder="1" applyAlignment="1">
      <alignment wrapText="1"/>
    </xf>
    <xf numFmtId="0" fontId="4" fillId="0" borderId="4" xfId="0" applyFont="1" applyFill="1" applyBorder="1" applyAlignment="1">
      <alignment vertical="top" wrapText="1" shrinkToFit="1"/>
    </xf>
    <xf numFmtId="0" fontId="4" fillId="0" borderId="0" xfId="0" applyFont="1" applyFill="1" applyBorder="1" applyAlignment="1">
      <alignment vertical="top" wrapText="1" shrinkToFit="1"/>
    </xf>
    <xf numFmtId="0" fontId="4" fillId="0" borderId="0" xfId="0" applyFont="1" applyFill="1" applyBorder="1" applyAlignment="1">
      <alignment wrapText="1" shrinkToFit="1"/>
    </xf>
    <xf numFmtId="3" fontId="5" fillId="0" borderId="0" xfId="0" applyNumberFormat="1" applyFont="1" applyFill="1" applyBorder="1" applyAlignment="1">
      <alignment wrapText="1" shrinkToFit="1"/>
    </xf>
    <xf numFmtId="0" fontId="4" fillId="0" borderId="5" xfId="0" applyFont="1" applyFill="1" applyBorder="1" applyAlignment="1">
      <alignment wrapText="1" shrinkToFit="1"/>
    </xf>
    <xf numFmtId="0" fontId="4" fillId="0" borderId="1" xfId="0" applyFont="1" applyFill="1" applyBorder="1" applyAlignment="1">
      <alignment vertical="top" wrapText="1" shrinkToFit="1"/>
    </xf>
    <xf numFmtId="0" fontId="4" fillId="0" borderId="2" xfId="0" applyFont="1" applyFill="1" applyBorder="1" applyAlignment="1">
      <alignment vertical="top" wrapText="1" shrinkToFit="1"/>
    </xf>
    <xf numFmtId="0" fontId="4" fillId="0" borderId="2" xfId="0" applyFont="1" applyFill="1" applyBorder="1" applyAlignment="1">
      <alignment wrapText="1" shrinkToFit="1"/>
    </xf>
    <xf numFmtId="3" fontId="4" fillId="0" borderId="2" xfId="0" applyNumberFormat="1" applyFont="1" applyFill="1" applyBorder="1" applyAlignment="1">
      <alignment wrapText="1" shrinkToFit="1"/>
    </xf>
    <xf numFmtId="0" fontId="4" fillId="0" borderId="3" xfId="0" applyFont="1" applyFill="1" applyBorder="1" applyAlignment="1">
      <alignment wrapText="1" shrinkToFit="1"/>
    </xf>
    <xf numFmtId="3" fontId="4" fillId="0" borderId="0" xfId="0" applyNumberFormat="1" applyFont="1" applyFill="1" applyBorder="1" applyAlignment="1">
      <alignment wrapText="1" shrinkToFit="1"/>
    </xf>
    <xf numFmtId="0" fontId="4" fillId="0" borderId="6" xfId="0" applyFont="1" applyFill="1" applyBorder="1" applyAlignment="1">
      <alignment vertical="top" wrapText="1" shrinkToFit="1"/>
    </xf>
    <xf numFmtId="0" fontId="4" fillId="0" borderId="7" xfId="0" applyFont="1" applyFill="1" applyBorder="1" applyAlignment="1">
      <alignment vertical="top" wrapText="1" shrinkToFit="1"/>
    </xf>
    <xf numFmtId="0" fontId="4" fillId="0" borderId="7" xfId="0" applyFont="1" applyFill="1" applyBorder="1" applyAlignment="1">
      <alignment wrapText="1" shrinkToFit="1"/>
    </xf>
    <xf numFmtId="3" fontId="4" fillId="0" borderId="7" xfId="0" applyNumberFormat="1" applyFont="1" applyFill="1" applyBorder="1" applyAlignment="1">
      <alignment wrapText="1" shrinkToFit="1"/>
    </xf>
    <xf numFmtId="0" fontId="4" fillId="0" borderId="8" xfId="0" applyFont="1" applyFill="1" applyBorder="1" applyAlignment="1">
      <alignment wrapText="1" shrinkToFit="1"/>
    </xf>
    <xf numFmtId="3" fontId="2" fillId="0" borderId="10" xfId="0" applyNumberFormat="1" applyFont="1" applyBorder="1" applyAlignment="1">
      <alignment wrapText="1"/>
    </xf>
    <xf numFmtId="0" fontId="4" fillId="0" borderId="15" xfId="0" applyFont="1" applyFill="1" applyBorder="1" applyAlignment="1">
      <alignment wrapText="1" shrinkToFit="1"/>
    </xf>
    <xf numFmtId="0" fontId="4" fillId="0" borderId="15" xfId="0" applyFont="1" applyFill="1" applyBorder="1" applyAlignment="1">
      <alignment vertical="top" wrapText="1" shrinkToFit="1"/>
    </xf>
    <xf numFmtId="3" fontId="4" fillId="0" borderId="15" xfId="0" applyNumberFormat="1" applyFont="1" applyFill="1" applyBorder="1" applyAlignment="1">
      <alignment wrapText="1" shrinkToFit="1"/>
    </xf>
    <xf numFmtId="0" fontId="6" fillId="0" borderId="0" xfId="0" applyFont="1" applyFill="1" applyAlignment="1">
      <alignment wrapText="1" shrinkToFit="1"/>
    </xf>
    <xf numFmtId="0" fontId="6" fillId="0" borderId="0" xfId="0" applyFont="1" applyFill="1"/>
    <xf numFmtId="0" fontId="6" fillId="0" borderId="12" xfId="0" applyFont="1" applyFill="1" applyBorder="1" applyAlignment="1">
      <alignment horizontal="left"/>
    </xf>
    <xf numFmtId="0" fontId="6" fillId="0" borderId="0" xfId="0" applyFont="1" applyFill="1" applyAlignment="1"/>
    <xf numFmtId="0" fontId="6" fillId="0" borderId="15" xfId="0" applyFont="1" applyFill="1" applyBorder="1" applyAlignment="1"/>
    <xf numFmtId="0" fontId="8" fillId="0" borderId="15" xfId="0" applyFont="1" applyFill="1" applyBorder="1" applyAlignment="1"/>
    <xf numFmtId="0" fontId="6" fillId="0" borderId="15" xfId="0" applyFont="1" applyFill="1" applyBorder="1" applyAlignment="1">
      <alignment vertical="top" wrapText="1" shrinkToFit="1"/>
    </xf>
    <xf numFmtId="0" fontId="6" fillId="0" borderId="0" xfId="0" applyFont="1" applyFill="1" applyAlignment="1">
      <alignment vertical="top" wrapText="1" shrinkToFit="1"/>
    </xf>
    <xf numFmtId="0" fontId="6" fillId="0" borderId="0" xfId="0" applyFont="1" applyFill="1" applyAlignment="1">
      <alignment vertical="top"/>
    </xf>
    <xf numFmtId="0" fontId="6" fillId="0" borderId="0" xfId="0" applyFont="1" applyFill="1" applyBorder="1" applyAlignment="1">
      <alignment wrapText="1" shrinkToFit="1"/>
    </xf>
    <xf numFmtId="0" fontId="10" fillId="0" borderId="0" xfId="0" applyFont="1" applyFill="1" applyAlignment="1">
      <alignment horizontal="left"/>
    </xf>
    <xf numFmtId="0" fontId="10" fillId="0" borderId="0" xfId="0" applyFont="1" applyFill="1" applyBorder="1" applyAlignment="1">
      <alignment wrapText="1" shrinkToFit="1"/>
    </xf>
    <xf numFmtId="0" fontId="10" fillId="0" borderId="0" xfId="0" applyFont="1" applyFill="1" applyAlignment="1">
      <alignment wrapText="1" shrinkToFit="1"/>
    </xf>
    <xf numFmtId="0" fontId="11" fillId="0" borderId="0" xfId="0" applyFont="1" applyFill="1"/>
    <xf numFmtId="0" fontId="12" fillId="0" borderId="0" xfId="0" applyFont="1" applyFill="1"/>
    <xf numFmtId="3" fontId="12" fillId="0" borderId="0" xfId="0" applyNumberFormat="1" applyFont="1" applyFill="1"/>
    <xf numFmtId="0" fontId="12" fillId="0" borderId="0" xfId="0" applyNumberFormat="1" applyFont="1" applyFill="1"/>
    <xf numFmtId="0" fontId="12" fillId="0" borderId="0" xfId="0" applyFont="1" applyFill="1" applyBorder="1" applyAlignment="1">
      <alignment wrapText="1" shrinkToFit="1"/>
    </xf>
    <xf numFmtId="0" fontId="12" fillId="0" borderId="0" xfId="0" applyFont="1" applyFill="1" applyBorder="1"/>
    <xf numFmtId="3" fontId="12" fillId="0" borderId="0" xfId="0" applyNumberFormat="1" applyFont="1" applyFill="1" applyBorder="1"/>
    <xf numFmtId="0" fontId="4" fillId="0" borderId="16" xfId="0" applyFont="1" applyFill="1" applyBorder="1" applyAlignment="1">
      <alignment wrapText="1" shrinkToFit="1"/>
    </xf>
    <xf numFmtId="0" fontId="4" fillId="0" borderId="16" xfId="0" applyFont="1" applyFill="1" applyBorder="1" applyAlignment="1">
      <alignment vertical="top" wrapText="1" shrinkToFit="1"/>
    </xf>
    <xf numFmtId="3" fontId="4" fillId="0" borderId="16" xfId="0" applyNumberFormat="1" applyFont="1" applyFill="1" applyBorder="1" applyAlignment="1">
      <alignment wrapText="1" shrinkToFit="1"/>
    </xf>
    <xf numFmtId="0" fontId="4" fillId="0" borderId="17" xfId="0" applyFont="1" applyFill="1" applyBorder="1" applyAlignment="1">
      <alignment wrapText="1" shrinkToFit="1"/>
    </xf>
    <xf numFmtId="0" fontId="4" fillId="0" borderId="17" xfId="0" applyFont="1" applyFill="1" applyBorder="1" applyAlignment="1">
      <alignment vertical="top" wrapText="1" shrinkToFit="1"/>
    </xf>
    <xf numFmtId="3" fontId="4" fillId="0" borderId="17" xfId="0" applyNumberFormat="1" applyFont="1" applyFill="1" applyBorder="1" applyAlignment="1">
      <alignment wrapText="1" shrinkToFit="1"/>
    </xf>
    <xf numFmtId="0" fontId="4" fillId="0" borderId="18" xfId="0" applyFont="1" applyFill="1" applyBorder="1" applyAlignment="1">
      <alignment wrapText="1" shrinkToFit="1"/>
    </xf>
    <xf numFmtId="0" fontId="4" fillId="0" borderId="18" xfId="0" applyFont="1" applyFill="1" applyBorder="1" applyAlignment="1">
      <alignment vertical="top" wrapText="1" shrinkToFit="1"/>
    </xf>
    <xf numFmtId="3" fontId="4" fillId="0" borderId="18" xfId="0" applyNumberFormat="1" applyFont="1" applyFill="1" applyBorder="1" applyAlignment="1">
      <alignment wrapText="1" shrinkToFit="1"/>
    </xf>
    <xf numFmtId="0" fontId="6" fillId="0" borderId="4" xfId="0" applyFont="1" applyFill="1" applyBorder="1"/>
    <xf numFmtId="0" fontId="6" fillId="0" borderId="0" xfId="0" applyFont="1" applyFill="1" applyBorder="1"/>
    <xf numFmtId="0" fontId="6" fillId="0" borderId="5" xfId="0" applyFont="1" applyFill="1" applyBorder="1"/>
    <xf numFmtId="0" fontId="2" fillId="0" borderId="19" xfId="0" applyFont="1" applyFill="1" applyBorder="1" applyAlignment="1"/>
    <xf numFmtId="0" fontId="6" fillId="0" borderId="0" xfId="0" applyFont="1" applyFill="1" applyBorder="1" applyAlignment="1"/>
    <xf numFmtId="0" fontId="6" fillId="0" borderId="5" xfId="0" applyFont="1" applyFill="1" applyBorder="1" applyAlignment="1"/>
    <xf numFmtId="0" fontId="2" fillId="0" borderId="20" xfId="0" applyFont="1" applyFill="1" applyBorder="1" applyAlignment="1"/>
    <xf numFmtId="0" fontId="2" fillId="0" borderId="21" xfId="0" applyFont="1" applyFill="1" applyBorder="1" applyAlignment="1"/>
    <xf numFmtId="0" fontId="6" fillId="0" borderId="22" xfId="0" applyFont="1" applyFill="1" applyBorder="1" applyAlignment="1">
      <alignment vertical="top" wrapText="1" shrinkToFit="1"/>
    </xf>
    <xf numFmtId="0" fontId="6" fillId="0" borderId="21" xfId="0" applyFont="1" applyFill="1" applyBorder="1" applyAlignment="1">
      <alignment vertical="top" wrapText="1" shrinkToFit="1"/>
    </xf>
    <xf numFmtId="0" fontId="4" fillId="0" borderId="22" xfId="0" applyFont="1" applyFill="1" applyBorder="1" applyAlignment="1">
      <alignment wrapText="1" shrinkToFit="1"/>
    </xf>
    <xf numFmtId="0" fontId="4" fillId="0" borderId="21" xfId="0" applyFont="1" applyFill="1" applyBorder="1" applyAlignment="1">
      <alignment vertical="top" wrapText="1" shrinkToFit="1"/>
    </xf>
    <xf numFmtId="0" fontId="4" fillId="0" borderId="23" xfId="0" applyFont="1" applyFill="1" applyBorder="1" applyAlignment="1">
      <alignment wrapText="1" shrinkToFit="1"/>
    </xf>
    <xf numFmtId="0" fontId="4" fillId="0" borderId="24" xfId="0" applyFont="1" applyFill="1" applyBorder="1" applyAlignment="1">
      <alignment vertical="top" wrapText="1" shrinkToFit="1"/>
    </xf>
    <xf numFmtId="3" fontId="4" fillId="0" borderId="24" xfId="0" applyNumberFormat="1" applyFont="1" applyFill="1" applyBorder="1" applyAlignment="1">
      <alignment wrapText="1" shrinkToFit="1"/>
    </xf>
    <xf numFmtId="0" fontId="4" fillId="0" borderId="24" xfId="0" applyFont="1" applyFill="1" applyBorder="1" applyAlignment="1">
      <alignment wrapText="1" shrinkToFit="1"/>
    </xf>
    <xf numFmtId="0" fontId="4" fillId="0" borderId="25" xfId="0" applyFont="1" applyFill="1" applyBorder="1" applyAlignment="1">
      <alignment vertical="top" wrapText="1" shrinkToFit="1"/>
    </xf>
    <xf numFmtId="0" fontId="4" fillId="0" borderId="26" xfId="0" applyFont="1" applyFill="1" applyBorder="1" applyAlignment="1">
      <alignment wrapText="1" shrinkToFit="1"/>
    </xf>
    <xf numFmtId="0" fontId="4" fillId="0" borderId="27" xfId="0" applyFont="1" applyFill="1" applyBorder="1" applyAlignment="1">
      <alignment vertical="top" wrapText="1" shrinkToFit="1"/>
    </xf>
    <xf numFmtId="3" fontId="4" fillId="0" borderId="27" xfId="0" applyNumberFormat="1" applyFont="1" applyFill="1" applyBorder="1" applyAlignment="1">
      <alignment wrapText="1" shrinkToFit="1"/>
    </xf>
    <xf numFmtId="0" fontId="4" fillId="0" borderId="27" xfId="0" applyFont="1" applyFill="1" applyBorder="1" applyAlignment="1">
      <alignment wrapText="1" shrinkToFit="1"/>
    </xf>
    <xf numFmtId="0" fontId="4" fillId="0" borderId="28" xfId="0" applyFont="1" applyFill="1" applyBorder="1" applyAlignment="1">
      <alignment vertical="top" wrapText="1" shrinkToFit="1"/>
    </xf>
    <xf numFmtId="0" fontId="4" fillId="0" borderId="29" xfId="0" applyFont="1" applyFill="1" applyBorder="1" applyAlignment="1">
      <alignment wrapText="1" shrinkToFit="1"/>
    </xf>
    <xf numFmtId="0" fontId="4" fillId="0" borderId="30" xfId="0" applyFont="1" applyFill="1" applyBorder="1" applyAlignment="1">
      <alignment vertical="top" wrapText="1" shrinkToFit="1"/>
    </xf>
    <xf numFmtId="3" fontId="4" fillId="0" borderId="30" xfId="0" applyNumberFormat="1" applyFont="1" applyFill="1" applyBorder="1" applyAlignment="1">
      <alignment wrapText="1" shrinkToFit="1"/>
    </xf>
    <xf numFmtId="0" fontId="4" fillId="0" borderId="30" xfId="0" applyFont="1" applyFill="1" applyBorder="1" applyAlignment="1">
      <alignment wrapText="1" shrinkToFit="1"/>
    </xf>
    <xf numFmtId="0" fontId="4" fillId="0" borderId="31" xfId="0" applyFont="1" applyFill="1" applyBorder="1" applyAlignment="1">
      <alignment vertical="top" wrapText="1" shrinkToFit="1"/>
    </xf>
    <xf numFmtId="0" fontId="10" fillId="0" borderId="0" xfId="0" applyFont="1" applyFill="1" applyBorder="1" applyAlignment="1">
      <alignment horizontal="left"/>
    </xf>
    <xf numFmtId="0" fontId="7" fillId="0" borderId="1" xfId="0" applyFont="1" applyFill="1" applyBorder="1" applyAlignment="1"/>
    <xf numFmtId="0" fontId="7" fillId="0" borderId="2" xfId="0" applyFont="1" applyFill="1" applyBorder="1" applyAlignment="1"/>
    <xf numFmtId="0" fontId="6" fillId="0" borderId="2" xfId="0" applyFont="1" applyFill="1" applyBorder="1" applyAlignment="1"/>
    <xf numFmtId="0" fontId="6" fillId="0" borderId="3" xfId="0" applyFont="1" applyFill="1" applyBorder="1" applyAlignment="1"/>
    <xf numFmtId="15" fontId="6" fillId="0" borderId="13" xfId="0" applyNumberFormat="1" applyFont="1" applyFill="1" applyBorder="1" applyAlignment="1">
      <alignment horizontal="left"/>
    </xf>
    <xf numFmtId="0" fontId="6" fillId="0" borderId="13" xfId="0" applyFont="1" applyFill="1" applyBorder="1" applyAlignment="1">
      <alignment horizontal="left"/>
    </xf>
    <xf numFmtId="0" fontId="2" fillId="0" borderId="20"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15" xfId="0" applyFont="1" applyFill="1" applyBorder="1" applyAlignment="1"/>
    <xf numFmtId="0" fontId="10" fillId="0" borderId="0" xfId="0" applyFont="1" applyFill="1" applyAlignment="1">
      <alignment horizontal="left"/>
    </xf>
  </cellXfs>
  <cellStyles count="2">
    <cellStyle name="Standaard" xfId="0" builtinId="0"/>
    <cellStyle name="Standaard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1"/>
  <sheetViews>
    <sheetView zoomScale="70" zoomScaleNormal="70" workbookViewId="0">
      <selection activeCell="I44" sqref="I44"/>
    </sheetView>
  </sheetViews>
  <sheetFormatPr defaultRowHeight="15" x14ac:dyDescent="0.25"/>
  <cols>
    <col min="1" max="1" width="20.42578125" customWidth="1"/>
    <col min="2" max="2" width="79.28515625" bestFit="1" customWidth="1"/>
    <col min="3" max="3" width="16" bestFit="1" customWidth="1"/>
    <col min="4" max="4" width="12.42578125" style="2" bestFit="1" customWidth="1"/>
    <col min="5" max="5" width="10.5703125" style="2" bestFit="1" customWidth="1"/>
    <col min="6" max="6" width="20.7109375" style="2" bestFit="1" customWidth="1"/>
  </cols>
  <sheetData>
    <row r="1" spans="1:6" ht="18" x14ac:dyDescent="0.25">
      <c r="A1" s="1" t="s">
        <v>8</v>
      </c>
    </row>
    <row r="2" spans="1:6" ht="15.75" thickBot="1" x14ac:dyDescent="0.3">
      <c r="A2" s="3"/>
      <c r="B2" s="3"/>
      <c r="C2" s="3"/>
      <c r="D2" s="4"/>
      <c r="E2" s="4"/>
      <c r="F2" s="4"/>
    </row>
    <row r="3" spans="1:6" ht="27" thickBot="1" x14ac:dyDescent="0.3">
      <c r="A3" s="5" t="s">
        <v>6</v>
      </c>
      <c r="B3" s="6" t="s">
        <v>192</v>
      </c>
      <c r="C3" s="11" t="s">
        <v>195</v>
      </c>
      <c r="D3" s="7" t="s">
        <v>193</v>
      </c>
      <c r="E3" s="7" t="s">
        <v>194</v>
      </c>
      <c r="F3" s="28" t="s">
        <v>196</v>
      </c>
    </row>
    <row r="4" spans="1:6" ht="15" customHeight="1" x14ac:dyDescent="0.25">
      <c r="A4" s="17" t="s">
        <v>0</v>
      </c>
      <c r="B4" s="18" t="s">
        <v>29</v>
      </c>
      <c r="C4" s="19" t="s">
        <v>5</v>
      </c>
      <c r="D4" s="20">
        <v>650000</v>
      </c>
      <c r="E4" s="20"/>
      <c r="F4" s="21">
        <v>2019</v>
      </c>
    </row>
    <row r="5" spans="1:6" ht="15" customHeight="1" x14ac:dyDescent="0.25">
      <c r="A5" s="12" t="s">
        <v>0</v>
      </c>
      <c r="B5" s="13" t="s">
        <v>30</v>
      </c>
      <c r="C5" s="14" t="s">
        <v>1</v>
      </c>
      <c r="D5" s="22">
        <v>400000</v>
      </c>
      <c r="E5" s="22"/>
      <c r="F5" s="16">
        <v>2019</v>
      </c>
    </row>
    <row r="6" spans="1:6" ht="15" customHeight="1" x14ac:dyDescent="0.25">
      <c r="A6" s="12" t="s">
        <v>0</v>
      </c>
      <c r="B6" s="13" t="s">
        <v>31</v>
      </c>
      <c r="C6" s="14" t="s">
        <v>1</v>
      </c>
      <c r="D6" s="22">
        <v>476000</v>
      </c>
      <c r="E6" s="22"/>
      <c r="F6" s="16">
        <v>2019</v>
      </c>
    </row>
    <row r="7" spans="1:6" ht="15" customHeight="1" x14ac:dyDescent="0.25">
      <c r="A7" s="12" t="s">
        <v>0</v>
      </c>
      <c r="B7" s="13" t="s">
        <v>32</v>
      </c>
      <c r="C7" s="14" t="s">
        <v>1</v>
      </c>
      <c r="D7" s="22">
        <v>165000</v>
      </c>
      <c r="E7" s="22"/>
      <c r="F7" s="16">
        <v>2019</v>
      </c>
    </row>
    <row r="8" spans="1:6" ht="15" customHeight="1" x14ac:dyDescent="0.25">
      <c r="A8" s="12" t="s">
        <v>0</v>
      </c>
      <c r="B8" s="13" t="s">
        <v>33</v>
      </c>
      <c r="C8" s="14" t="s">
        <v>1</v>
      </c>
      <c r="D8" s="22">
        <v>280000</v>
      </c>
      <c r="E8" s="22"/>
      <c r="F8" s="16">
        <v>2019</v>
      </c>
    </row>
    <row r="9" spans="1:6" ht="25.5" x14ac:dyDescent="0.25">
      <c r="A9" s="12" t="s">
        <v>2</v>
      </c>
      <c r="B9" s="13" t="s">
        <v>53</v>
      </c>
      <c r="C9" s="14" t="s">
        <v>1</v>
      </c>
      <c r="D9" s="22">
        <v>400000</v>
      </c>
      <c r="E9" s="22"/>
      <c r="F9" s="16">
        <v>2021</v>
      </c>
    </row>
    <row r="10" spans="1:6" ht="15" customHeight="1" x14ac:dyDescent="0.25">
      <c r="A10" s="12" t="s">
        <v>2</v>
      </c>
      <c r="B10" s="13" t="s">
        <v>19</v>
      </c>
      <c r="C10" s="14" t="s">
        <v>1</v>
      </c>
      <c r="D10" s="22">
        <v>50000</v>
      </c>
      <c r="E10" s="22"/>
      <c r="F10" s="16">
        <v>2019</v>
      </c>
    </row>
    <row r="11" spans="1:6" x14ac:dyDescent="0.25">
      <c r="A11" s="12" t="s">
        <v>2</v>
      </c>
      <c r="B11" s="13" t="s">
        <v>40</v>
      </c>
      <c r="C11" s="14" t="s">
        <v>1</v>
      </c>
      <c r="D11" s="22">
        <v>150000</v>
      </c>
      <c r="E11" s="22"/>
      <c r="F11" s="16">
        <v>2020</v>
      </c>
    </row>
    <row r="12" spans="1:6" ht="15" customHeight="1" x14ac:dyDescent="0.25">
      <c r="A12" s="12" t="s">
        <v>2</v>
      </c>
      <c r="B12" s="13" t="s">
        <v>39</v>
      </c>
      <c r="C12" s="14" t="s">
        <v>1</v>
      </c>
      <c r="D12" s="22">
        <v>400000</v>
      </c>
      <c r="E12" s="22"/>
      <c r="F12" s="16">
        <v>2019</v>
      </c>
    </row>
    <row r="13" spans="1:6" x14ac:dyDescent="0.25">
      <c r="A13" s="12" t="s">
        <v>2</v>
      </c>
      <c r="B13" s="13" t="s">
        <v>12</v>
      </c>
      <c r="C13" s="14" t="s">
        <v>5</v>
      </c>
      <c r="D13" s="22" t="s">
        <v>90</v>
      </c>
      <c r="E13" s="22"/>
      <c r="F13" s="16" t="s">
        <v>54</v>
      </c>
    </row>
    <row r="14" spans="1:6" ht="15" customHeight="1" x14ac:dyDescent="0.25">
      <c r="A14" s="12" t="s">
        <v>7</v>
      </c>
      <c r="B14" s="13" t="s">
        <v>24</v>
      </c>
      <c r="C14" s="14" t="s">
        <v>1</v>
      </c>
      <c r="D14" s="22">
        <v>191904</v>
      </c>
      <c r="E14" s="15"/>
      <c r="F14" s="16">
        <v>2019</v>
      </c>
    </row>
    <row r="15" spans="1:6" ht="15" customHeight="1" x14ac:dyDescent="0.25">
      <c r="A15" s="12" t="s">
        <v>7</v>
      </c>
      <c r="B15" s="13" t="s">
        <v>26</v>
      </c>
      <c r="C15" s="14" t="s">
        <v>1</v>
      </c>
      <c r="D15" s="15"/>
      <c r="E15" s="15"/>
      <c r="F15" s="16">
        <v>2019</v>
      </c>
    </row>
    <row r="16" spans="1:6" ht="15" customHeight="1" x14ac:dyDescent="0.25">
      <c r="A16" s="12" t="s">
        <v>7</v>
      </c>
      <c r="B16" s="13" t="s">
        <v>27</v>
      </c>
      <c r="C16" s="14" t="s">
        <v>1</v>
      </c>
      <c r="D16" s="22">
        <v>75300</v>
      </c>
      <c r="E16" s="22"/>
      <c r="F16" s="16">
        <v>2019</v>
      </c>
    </row>
    <row r="17" spans="1:6" ht="15" customHeight="1" x14ac:dyDescent="0.25">
      <c r="A17" s="12" t="s">
        <v>7</v>
      </c>
      <c r="B17" s="13" t="s">
        <v>28</v>
      </c>
      <c r="C17" s="14" t="s">
        <v>1</v>
      </c>
      <c r="D17" s="22">
        <v>90360</v>
      </c>
      <c r="E17" s="22"/>
      <c r="F17" s="16">
        <v>2019</v>
      </c>
    </row>
    <row r="18" spans="1:6" x14ac:dyDescent="0.25">
      <c r="A18" s="12" t="s">
        <v>7</v>
      </c>
      <c r="B18" s="13" t="s">
        <v>41</v>
      </c>
      <c r="C18" s="14" t="s">
        <v>5</v>
      </c>
      <c r="D18" s="22" t="s">
        <v>70</v>
      </c>
      <c r="E18" s="22"/>
      <c r="F18" s="16" t="s">
        <v>71</v>
      </c>
    </row>
    <row r="19" spans="1:6" x14ac:dyDescent="0.25">
      <c r="A19" s="12" t="s">
        <v>7</v>
      </c>
      <c r="B19" s="13" t="s">
        <v>43</v>
      </c>
      <c r="C19" s="14" t="s">
        <v>5</v>
      </c>
      <c r="D19" s="22">
        <v>50000000</v>
      </c>
      <c r="E19" s="22"/>
      <c r="F19" s="16" t="s">
        <v>71</v>
      </c>
    </row>
    <row r="20" spans="1:6" x14ac:dyDescent="0.25">
      <c r="A20" s="12" t="s">
        <v>7</v>
      </c>
      <c r="B20" s="13" t="s">
        <v>44</v>
      </c>
      <c r="C20" s="14" t="s">
        <v>5</v>
      </c>
      <c r="D20" s="22" t="s">
        <v>70</v>
      </c>
      <c r="E20" s="22"/>
      <c r="F20" s="16" t="s">
        <v>71</v>
      </c>
    </row>
    <row r="21" spans="1:6" x14ac:dyDescent="0.25">
      <c r="A21" s="12" t="s">
        <v>7</v>
      </c>
      <c r="B21" s="13" t="s">
        <v>45</v>
      </c>
      <c r="C21" s="14" t="s">
        <v>5</v>
      </c>
      <c r="D21" s="22">
        <v>20000000</v>
      </c>
      <c r="E21" s="22"/>
      <c r="F21" s="16" t="s">
        <v>71</v>
      </c>
    </row>
    <row r="22" spans="1:6" ht="25.5" x14ac:dyDescent="0.25">
      <c r="A22" s="12" t="s">
        <v>7</v>
      </c>
      <c r="B22" s="13" t="s">
        <v>52</v>
      </c>
      <c r="C22" s="14" t="s">
        <v>5</v>
      </c>
      <c r="D22" s="22">
        <v>100000</v>
      </c>
      <c r="E22" s="22"/>
      <c r="F22" s="16" t="s">
        <v>71</v>
      </c>
    </row>
    <row r="23" spans="1:6" x14ac:dyDescent="0.25">
      <c r="A23" s="12" t="s">
        <v>7</v>
      </c>
      <c r="B23" s="13" t="s">
        <v>46</v>
      </c>
      <c r="C23" s="14" t="s">
        <v>1</v>
      </c>
      <c r="D23" s="22" t="s">
        <v>70</v>
      </c>
      <c r="E23" s="22"/>
      <c r="F23" s="16" t="s">
        <v>71</v>
      </c>
    </row>
    <row r="24" spans="1:6" ht="15" customHeight="1" x14ac:dyDescent="0.25">
      <c r="A24" s="12" t="s">
        <v>3</v>
      </c>
      <c r="B24" s="13" t="s">
        <v>20</v>
      </c>
      <c r="C24" s="14" t="s">
        <v>1</v>
      </c>
      <c r="D24" s="22">
        <v>420000</v>
      </c>
      <c r="E24" s="22"/>
      <c r="F24" s="16">
        <v>2019</v>
      </c>
    </row>
    <row r="25" spans="1:6" ht="15" customHeight="1" x14ac:dyDescent="0.25">
      <c r="A25" s="12" t="s">
        <v>3</v>
      </c>
      <c r="B25" s="13" t="s">
        <v>21</v>
      </c>
      <c r="C25" s="14" t="s">
        <v>1</v>
      </c>
      <c r="D25" s="22">
        <v>200000</v>
      </c>
      <c r="E25" s="22"/>
      <c r="F25" s="16">
        <v>2019</v>
      </c>
    </row>
    <row r="26" spans="1:6" ht="15" customHeight="1" x14ac:dyDescent="0.25">
      <c r="A26" s="12" t="s">
        <v>3</v>
      </c>
      <c r="B26" s="13" t="s">
        <v>22</v>
      </c>
      <c r="C26" s="14" t="s">
        <v>1</v>
      </c>
      <c r="D26" s="22">
        <v>380000</v>
      </c>
      <c r="E26" s="22"/>
      <c r="F26" s="16">
        <v>2019</v>
      </c>
    </row>
    <row r="27" spans="1:6" ht="15" customHeight="1" x14ac:dyDescent="0.25">
      <c r="A27" s="12" t="s">
        <v>3</v>
      </c>
      <c r="B27" s="13" t="s">
        <v>37</v>
      </c>
      <c r="C27" s="14" t="s">
        <v>1</v>
      </c>
      <c r="D27" s="22">
        <f>175000+15996+49600</f>
        <v>240596</v>
      </c>
      <c r="E27" s="22"/>
      <c r="F27" s="16">
        <v>2019</v>
      </c>
    </row>
    <row r="28" spans="1:6" ht="15" customHeight="1" x14ac:dyDescent="0.25">
      <c r="A28" s="12" t="s">
        <v>3</v>
      </c>
      <c r="B28" s="13" t="s">
        <v>23</v>
      </c>
      <c r="C28" s="14" t="s">
        <v>1</v>
      </c>
      <c r="D28" s="22">
        <v>290000</v>
      </c>
      <c r="E28" s="22"/>
      <c r="F28" s="16">
        <v>2019</v>
      </c>
    </row>
    <row r="29" spans="1:6" x14ac:dyDescent="0.25">
      <c r="A29" s="12" t="s">
        <v>3</v>
      </c>
      <c r="B29" s="13" t="s">
        <v>9</v>
      </c>
      <c r="C29" s="14" t="s">
        <v>5</v>
      </c>
      <c r="D29" s="22">
        <v>5800000</v>
      </c>
      <c r="E29" s="22"/>
      <c r="F29" s="16" t="s">
        <v>54</v>
      </c>
    </row>
    <row r="30" spans="1:6" ht="15" customHeight="1" x14ac:dyDescent="0.25">
      <c r="A30" s="12" t="s">
        <v>3</v>
      </c>
      <c r="B30" s="13" t="s">
        <v>73</v>
      </c>
      <c r="C30" s="14" t="s">
        <v>5</v>
      </c>
      <c r="D30" s="22">
        <v>65000</v>
      </c>
      <c r="E30" s="22"/>
      <c r="F30" s="16">
        <v>2019</v>
      </c>
    </row>
    <row r="31" spans="1:6" x14ac:dyDescent="0.25">
      <c r="A31" s="12" t="s">
        <v>3</v>
      </c>
      <c r="B31" s="13" t="s">
        <v>159</v>
      </c>
      <c r="C31" s="14" t="s">
        <v>5</v>
      </c>
      <c r="D31" s="22"/>
      <c r="E31" s="22"/>
      <c r="F31" s="16" t="s">
        <v>71</v>
      </c>
    </row>
    <row r="32" spans="1:6" x14ac:dyDescent="0.25">
      <c r="A32" s="12" t="s">
        <v>4</v>
      </c>
      <c r="B32" s="13" t="s">
        <v>204</v>
      </c>
      <c r="C32" s="14" t="s">
        <v>1</v>
      </c>
      <c r="D32" s="22">
        <v>150000</v>
      </c>
      <c r="E32" s="22"/>
      <c r="F32" s="16">
        <v>2019</v>
      </c>
    </row>
    <row r="33" spans="1:6" ht="15" customHeight="1" x14ac:dyDescent="0.25">
      <c r="A33" s="12" t="s">
        <v>4</v>
      </c>
      <c r="B33" s="13" t="s">
        <v>10</v>
      </c>
      <c r="C33" s="14" t="s">
        <v>5</v>
      </c>
      <c r="D33" s="22">
        <v>740000</v>
      </c>
      <c r="E33" s="22"/>
      <c r="F33" s="16">
        <v>2019</v>
      </c>
    </row>
    <row r="34" spans="1:6" ht="15" customHeight="1" x14ac:dyDescent="0.25">
      <c r="A34" s="12" t="s">
        <v>4</v>
      </c>
      <c r="B34" s="13" t="s">
        <v>11</v>
      </c>
      <c r="C34" s="14" t="s">
        <v>5</v>
      </c>
      <c r="D34" s="22">
        <v>347416</v>
      </c>
      <c r="E34" s="22"/>
      <c r="F34" s="16">
        <v>2019</v>
      </c>
    </row>
    <row r="35" spans="1:6" x14ac:dyDescent="0.25">
      <c r="A35" s="12" t="s">
        <v>4</v>
      </c>
      <c r="B35" s="13" t="s">
        <v>12</v>
      </c>
      <c r="C35" s="14" t="s">
        <v>5</v>
      </c>
      <c r="D35" s="22" t="s">
        <v>93</v>
      </c>
      <c r="E35" s="22"/>
      <c r="F35" s="16" t="s">
        <v>94</v>
      </c>
    </row>
    <row r="36" spans="1:6" x14ac:dyDescent="0.25">
      <c r="A36" s="12" t="s">
        <v>4</v>
      </c>
      <c r="B36" s="13" t="s">
        <v>13</v>
      </c>
      <c r="C36" s="14" t="s">
        <v>1</v>
      </c>
      <c r="D36" s="22">
        <v>588517</v>
      </c>
      <c r="E36" s="22"/>
      <c r="F36" s="16">
        <v>2020</v>
      </c>
    </row>
    <row r="37" spans="1:6" x14ac:dyDescent="0.25">
      <c r="A37" s="12" t="s">
        <v>4</v>
      </c>
      <c r="B37" s="13" t="s">
        <v>15</v>
      </c>
      <c r="C37" s="14" t="s">
        <v>1</v>
      </c>
      <c r="D37" s="22">
        <v>378950</v>
      </c>
      <c r="E37" s="22"/>
      <c r="F37" s="16">
        <v>2020</v>
      </c>
    </row>
    <row r="38" spans="1:6" x14ac:dyDescent="0.25">
      <c r="A38" s="12" t="s">
        <v>4</v>
      </c>
      <c r="B38" s="13" t="s">
        <v>17</v>
      </c>
      <c r="C38" s="14" t="s">
        <v>1</v>
      </c>
      <c r="D38" s="22">
        <v>210360</v>
      </c>
      <c r="E38" s="22"/>
      <c r="F38" s="16">
        <v>2020</v>
      </c>
    </row>
    <row r="39" spans="1:6" x14ac:dyDescent="0.25">
      <c r="A39" s="12" t="s">
        <v>4</v>
      </c>
      <c r="B39" s="13" t="s">
        <v>18</v>
      </c>
      <c r="C39" s="14"/>
      <c r="D39" s="22">
        <v>75000</v>
      </c>
      <c r="E39" s="22"/>
      <c r="F39" s="16">
        <v>2020</v>
      </c>
    </row>
    <row r="40" spans="1:6" x14ac:dyDescent="0.25">
      <c r="A40" s="12" t="s">
        <v>49</v>
      </c>
      <c r="B40" s="13" t="s">
        <v>47</v>
      </c>
      <c r="C40" s="14"/>
      <c r="D40" s="22">
        <v>550000</v>
      </c>
      <c r="E40" s="22"/>
      <c r="F40" s="16" t="s">
        <v>95</v>
      </c>
    </row>
    <row r="41" spans="1:6" ht="15" customHeight="1" x14ac:dyDescent="0.25">
      <c r="A41" s="12" t="s">
        <v>34</v>
      </c>
      <c r="B41" s="13" t="s">
        <v>75</v>
      </c>
      <c r="C41" s="14" t="s">
        <v>1</v>
      </c>
      <c r="D41" s="22">
        <v>50000</v>
      </c>
      <c r="E41" s="22"/>
      <c r="F41" s="16">
        <v>2019</v>
      </c>
    </row>
    <row r="42" spans="1:6" x14ac:dyDescent="0.25">
      <c r="A42" s="12" t="s">
        <v>34</v>
      </c>
      <c r="B42" s="13" t="s">
        <v>74</v>
      </c>
      <c r="C42" s="14" t="s">
        <v>1</v>
      </c>
      <c r="D42" s="22">
        <v>1000000</v>
      </c>
      <c r="E42" s="22"/>
      <c r="F42" s="16" t="s">
        <v>97</v>
      </c>
    </row>
    <row r="43" spans="1:6" x14ac:dyDescent="0.25">
      <c r="A43" s="12" t="s">
        <v>70</v>
      </c>
      <c r="B43" s="13" t="s">
        <v>169</v>
      </c>
      <c r="C43" s="14"/>
      <c r="D43" s="22"/>
      <c r="E43" s="22"/>
      <c r="F43" s="16" t="s">
        <v>71</v>
      </c>
    </row>
    <row r="44" spans="1:6" x14ac:dyDescent="0.25">
      <c r="A44" s="12" t="s">
        <v>70</v>
      </c>
      <c r="B44" s="13" t="s">
        <v>170</v>
      </c>
      <c r="C44" s="14"/>
      <c r="D44" s="22"/>
      <c r="E44" s="22"/>
      <c r="F44" s="16" t="s">
        <v>71</v>
      </c>
    </row>
    <row r="45" spans="1:6" x14ac:dyDescent="0.25">
      <c r="A45" s="12" t="s">
        <v>70</v>
      </c>
      <c r="B45" s="13" t="s">
        <v>172</v>
      </c>
      <c r="C45" s="14"/>
      <c r="D45" s="22"/>
      <c r="E45" s="22"/>
      <c r="F45" s="16" t="s">
        <v>71</v>
      </c>
    </row>
    <row r="46" spans="1:6" ht="25.5" x14ac:dyDescent="0.25">
      <c r="A46" s="12" t="s">
        <v>70</v>
      </c>
      <c r="B46" s="13" t="s">
        <v>199</v>
      </c>
      <c r="C46" s="14"/>
      <c r="D46" s="22"/>
      <c r="E46" s="22"/>
      <c r="F46" s="16" t="s">
        <v>71</v>
      </c>
    </row>
    <row r="47" spans="1:6" x14ac:dyDescent="0.25">
      <c r="A47" s="12" t="s">
        <v>70</v>
      </c>
      <c r="B47" s="13" t="s">
        <v>176</v>
      </c>
      <c r="C47" s="14"/>
      <c r="D47" s="22"/>
      <c r="E47" s="22"/>
      <c r="F47" s="16" t="s">
        <v>71</v>
      </c>
    </row>
    <row r="48" spans="1:6" x14ac:dyDescent="0.25">
      <c r="A48" s="12" t="s">
        <v>70</v>
      </c>
      <c r="B48" s="13" t="s">
        <v>174</v>
      </c>
      <c r="C48" s="14"/>
      <c r="D48" s="22"/>
      <c r="E48" s="22"/>
      <c r="F48" s="16" t="s">
        <v>71</v>
      </c>
    </row>
    <row r="49" spans="1:7" ht="25.5" x14ac:dyDescent="0.25">
      <c r="A49" s="12" t="s">
        <v>70</v>
      </c>
      <c r="B49" s="13" t="s">
        <v>197</v>
      </c>
      <c r="C49" s="14"/>
      <c r="D49" s="22"/>
      <c r="E49" s="22"/>
      <c r="F49" s="16" t="s">
        <v>71</v>
      </c>
    </row>
    <row r="50" spans="1:7" x14ac:dyDescent="0.25">
      <c r="A50" s="12" t="s">
        <v>70</v>
      </c>
      <c r="B50" s="13" t="s">
        <v>179</v>
      </c>
      <c r="C50" s="14"/>
      <c r="D50" s="22"/>
      <c r="E50" s="22"/>
      <c r="F50" s="16" t="s">
        <v>71</v>
      </c>
    </row>
    <row r="51" spans="1:7" ht="25.5" x14ac:dyDescent="0.25">
      <c r="A51" s="12" t="s">
        <v>70</v>
      </c>
      <c r="B51" s="13" t="s">
        <v>198</v>
      </c>
      <c r="C51" s="14"/>
      <c r="D51" s="22"/>
      <c r="E51" s="22"/>
      <c r="F51" s="16" t="s">
        <v>71</v>
      </c>
    </row>
    <row r="52" spans="1:7" x14ac:dyDescent="0.25">
      <c r="A52" s="12" t="s">
        <v>70</v>
      </c>
      <c r="B52" s="13" t="s">
        <v>182</v>
      </c>
      <c r="C52" s="14"/>
      <c r="D52" s="22"/>
      <c r="E52" s="22"/>
      <c r="F52" s="16" t="s">
        <v>71</v>
      </c>
    </row>
    <row r="53" spans="1:7" x14ac:dyDescent="0.25">
      <c r="A53" s="12" t="s">
        <v>70</v>
      </c>
      <c r="B53" s="13" t="s">
        <v>183</v>
      </c>
      <c r="C53" s="14"/>
      <c r="D53" s="22"/>
      <c r="E53" s="22"/>
      <c r="F53" s="16" t="s">
        <v>71</v>
      </c>
    </row>
    <row r="54" spans="1:7" x14ac:dyDescent="0.25">
      <c r="A54" s="12" t="s">
        <v>70</v>
      </c>
      <c r="B54" s="13" t="s">
        <v>185</v>
      </c>
      <c r="C54" s="14"/>
      <c r="D54" s="22"/>
      <c r="E54" s="22"/>
      <c r="F54" s="16" t="s">
        <v>71</v>
      </c>
      <c r="G54" s="9"/>
    </row>
    <row r="55" spans="1:7" ht="15.75" thickBot="1" x14ac:dyDescent="0.3">
      <c r="A55" s="23"/>
      <c r="B55" s="24"/>
      <c r="C55" s="25"/>
      <c r="D55" s="26"/>
      <c r="E55" s="26"/>
      <c r="F55" s="27"/>
    </row>
    <row r="56" spans="1:7" x14ac:dyDescent="0.25">
      <c r="A56" s="10"/>
      <c r="B56" s="8"/>
      <c r="C56" s="8"/>
      <c r="D56" s="8"/>
      <c r="E56" s="8"/>
      <c r="F56" s="8"/>
    </row>
    <row r="57" spans="1:7" x14ac:dyDescent="0.25">
      <c r="A57" s="10"/>
      <c r="B57" s="8"/>
      <c r="C57" s="8"/>
      <c r="D57" s="8"/>
      <c r="E57" s="8"/>
      <c r="F57" s="8"/>
    </row>
    <row r="58" spans="1:7" x14ac:dyDescent="0.25">
      <c r="A58" s="10"/>
      <c r="B58" s="10"/>
      <c r="C58" s="10"/>
      <c r="D58" s="8"/>
      <c r="E58" s="8"/>
      <c r="F58" s="8"/>
    </row>
    <row r="59" spans="1:7" x14ac:dyDescent="0.25">
      <c r="A59" s="10"/>
      <c r="B59" s="10"/>
      <c r="C59" s="10"/>
      <c r="D59" s="8"/>
      <c r="E59" s="8"/>
      <c r="F59" s="8"/>
    </row>
    <row r="60" spans="1:7" x14ac:dyDescent="0.25">
      <c r="A60" s="10"/>
      <c r="B60" s="10"/>
      <c r="C60" s="10"/>
      <c r="D60" s="8"/>
      <c r="E60" s="8"/>
      <c r="F60" s="8"/>
    </row>
    <row r="61" spans="1:7" x14ac:dyDescent="0.25">
      <c r="A61" s="10"/>
      <c r="B61" s="10"/>
      <c r="C61" s="10"/>
      <c r="D61" s="8"/>
      <c r="E61" s="8"/>
      <c r="F61" s="8"/>
    </row>
  </sheetData>
  <autoFilter ref="A3:F54"/>
  <printOptions gridLines="1"/>
  <pageMargins left="0.70866141732283472" right="0.70866141732283472" top="0.74803149606299213" bottom="0.74803149606299213"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C458"/>
  <sheetViews>
    <sheetView tabSelected="1" zoomScale="70" zoomScaleNormal="70" workbookViewId="0">
      <pane xSplit="3" ySplit="7" topLeftCell="D8" activePane="bottomRight" state="frozen"/>
      <selection pane="topRight" activeCell="D1" sqref="D1"/>
      <selection pane="bottomLeft" activeCell="A8" sqref="A8"/>
      <selection pane="bottomRight" activeCell="F68" sqref="F68"/>
    </sheetView>
  </sheetViews>
  <sheetFormatPr defaultRowHeight="15" x14ac:dyDescent="0.25"/>
  <cols>
    <col min="1" max="1" width="9.7109375" style="33" customWidth="1"/>
    <col min="2" max="2" width="22" style="33" customWidth="1"/>
    <col min="3" max="3" width="26.42578125" style="33" customWidth="1"/>
    <col min="4" max="4" width="27.7109375" style="33" customWidth="1"/>
    <col min="5" max="5" width="14.28515625" style="33" customWidth="1"/>
    <col min="6" max="6" width="11.140625" style="33" customWidth="1"/>
    <col min="7" max="7" width="16" style="33" bestFit="1" customWidth="1"/>
    <col min="8" max="8" width="10.5703125" style="33" bestFit="1" customWidth="1"/>
    <col min="9" max="9" width="13.28515625" style="33" customWidth="1"/>
    <col min="10" max="10" width="22.7109375" style="33" bestFit="1" customWidth="1"/>
    <col min="11" max="11" width="12.7109375" style="33" customWidth="1"/>
    <col min="12" max="12" width="25.28515625" style="33" customWidth="1"/>
    <col min="13" max="13" width="53.42578125" style="33" customWidth="1"/>
    <col min="14" max="14" width="48" style="33" bestFit="1" customWidth="1"/>
    <col min="15" max="15" width="18.28515625" style="33" customWidth="1"/>
    <col min="16" max="16" width="43.42578125" style="33" customWidth="1"/>
    <col min="17" max="16384" width="9.140625" style="33"/>
  </cols>
  <sheetData>
    <row r="1" spans="1:29" ht="20.25" x14ac:dyDescent="0.3">
      <c r="A1" s="89" t="s">
        <v>56</v>
      </c>
      <c r="B1" s="90"/>
      <c r="C1" s="91"/>
      <c r="D1" s="91"/>
      <c r="E1" s="91"/>
      <c r="F1" s="91"/>
      <c r="G1" s="91"/>
      <c r="H1" s="91"/>
      <c r="I1" s="91"/>
      <c r="J1" s="91"/>
      <c r="K1" s="91"/>
      <c r="L1" s="91"/>
      <c r="M1" s="91"/>
      <c r="N1" s="91"/>
      <c r="O1" s="92"/>
    </row>
    <row r="2" spans="1:29" x14ac:dyDescent="0.25">
      <c r="A2" s="61"/>
      <c r="B2" s="62"/>
      <c r="C2" s="62"/>
      <c r="D2" s="62"/>
      <c r="E2" s="62"/>
      <c r="F2" s="62"/>
      <c r="G2" s="62"/>
      <c r="H2" s="62"/>
      <c r="I2" s="62"/>
      <c r="J2" s="62"/>
      <c r="K2" s="62"/>
      <c r="L2" s="62"/>
      <c r="M2" s="62"/>
      <c r="N2" s="62"/>
      <c r="O2" s="63"/>
    </row>
    <row r="3" spans="1:29" x14ac:dyDescent="0.25">
      <c r="A3" s="64" t="s">
        <v>67</v>
      </c>
      <c r="B3" s="34" t="s">
        <v>68</v>
      </c>
      <c r="C3" s="34"/>
      <c r="D3" s="65"/>
      <c r="E3" s="65"/>
      <c r="F3" s="65"/>
      <c r="G3" s="65"/>
      <c r="H3" s="65"/>
      <c r="I3" s="65"/>
      <c r="J3" s="65"/>
      <c r="K3" s="65"/>
      <c r="L3" s="65"/>
      <c r="M3" s="65"/>
      <c r="N3" s="65"/>
      <c r="O3" s="66"/>
      <c r="P3" s="35"/>
      <c r="Q3" s="35"/>
      <c r="R3" s="35"/>
    </row>
    <row r="4" spans="1:29" x14ac:dyDescent="0.25">
      <c r="A4" s="67" t="s">
        <v>57</v>
      </c>
      <c r="B4" s="93">
        <v>43301</v>
      </c>
      <c r="C4" s="94"/>
      <c r="D4" s="65"/>
      <c r="E4" s="65"/>
      <c r="F4" s="65"/>
      <c r="G4" s="65"/>
      <c r="H4" s="65"/>
      <c r="I4" s="65"/>
      <c r="J4" s="65"/>
      <c r="K4" s="65"/>
      <c r="L4" s="65"/>
      <c r="M4" s="65"/>
      <c r="N4" s="65"/>
      <c r="O4" s="66"/>
      <c r="P4" s="35"/>
      <c r="Q4" s="35"/>
      <c r="R4" s="35"/>
    </row>
    <row r="5" spans="1:29" x14ac:dyDescent="0.25">
      <c r="A5" s="61"/>
      <c r="B5" s="62"/>
      <c r="C5" s="62"/>
      <c r="D5" s="62"/>
      <c r="E5" s="62"/>
      <c r="F5" s="62"/>
      <c r="G5" s="62"/>
      <c r="H5" s="62"/>
      <c r="I5" s="62"/>
      <c r="J5" s="62"/>
      <c r="K5" s="62"/>
      <c r="L5" s="62"/>
      <c r="M5" s="62"/>
      <c r="N5" s="62"/>
      <c r="O5" s="63"/>
    </row>
    <row r="6" spans="1:29" x14ac:dyDescent="0.25">
      <c r="A6" s="95" t="s">
        <v>58</v>
      </c>
      <c r="B6" s="96"/>
      <c r="C6" s="96"/>
      <c r="D6" s="97"/>
      <c r="E6" s="98" t="s">
        <v>59</v>
      </c>
      <c r="F6" s="98"/>
      <c r="G6" s="98"/>
      <c r="H6" s="98"/>
      <c r="I6" s="98"/>
      <c r="J6" s="98"/>
      <c r="K6" s="36"/>
      <c r="L6" s="36"/>
      <c r="M6" s="36"/>
      <c r="N6" s="37" t="s">
        <v>79</v>
      </c>
      <c r="O6" s="68"/>
    </row>
    <row r="7" spans="1:29" s="40" customFormat="1" ht="90" x14ac:dyDescent="0.25">
      <c r="A7" s="69" t="s">
        <v>60</v>
      </c>
      <c r="B7" s="38" t="s">
        <v>61</v>
      </c>
      <c r="C7" s="38" t="s">
        <v>208</v>
      </c>
      <c r="D7" s="38" t="s">
        <v>209</v>
      </c>
      <c r="E7" s="38" t="s">
        <v>210</v>
      </c>
      <c r="F7" s="38" t="s">
        <v>211</v>
      </c>
      <c r="G7" s="38" t="s">
        <v>78</v>
      </c>
      <c r="H7" s="38" t="s">
        <v>212</v>
      </c>
      <c r="I7" s="38" t="s">
        <v>81</v>
      </c>
      <c r="J7" s="38" t="s">
        <v>213</v>
      </c>
      <c r="K7" s="38" t="s">
        <v>214</v>
      </c>
      <c r="L7" s="38" t="s">
        <v>80</v>
      </c>
      <c r="M7" s="38" t="s">
        <v>215</v>
      </c>
      <c r="N7" s="38" t="s">
        <v>216</v>
      </c>
      <c r="O7" s="70" t="s">
        <v>217</v>
      </c>
      <c r="P7" s="39"/>
      <c r="Q7" s="39"/>
      <c r="R7" s="39"/>
      <c r="S7" s="39"/>
      <c r="T7" s="39"/>
      <c r="U7" s="39"/>
      <c r="V7" s="39"/>
      <c r="W7" s="39"/>
      <c r="X7" s="39"/>
      <c r="Y7" s="39"/>
      <c r="Z7" s="39"/>
      <c r="AA7" s="39"/>
      <c r="AB7" s="39"/>
      <c r="AC7" s="39"/>
    </row>
    <row r="8" spans="1:29" ht="38.25" x14ac:dyDescent="0.25">
      <c r="A8" s="71"/>
      <c r="B8" s="30" t="s">
        <v>0</v>
      </c>
      <c r="C8" s="30" t="s">
        <v>29</v>
      </c>
      <c r="D8" s="30" t="s">
        <v>110</v>
      </c>
      <c r="E8" s="31">
        <v>650000</v>
      </c>
      <c r="F8" s="31">
        <v>124103</v>
      </c>
      <c r="G8" s="29" t="s">
        <v>5</v>
      </c>
      <c r="H8" s="29">
        <v>2019</v>
      </c>
      <c r="I8" s="30"/>
      <c r="J8" s="30"/>
      <c r="K8" s="30" t="s">
        <v>111</v>
      </c>
      <c r="L8" s="30" t="s">
        <v>112</v>
      </c>
      <c r="M8" s="30" t="s">
        <v>113</v>
      </c>
      <c r="N8" s="30" t="s">
        <v>114</v>
      </c>
      <c r="O8" s="72"/>
      <c r="P8" s="32"/>
      <c r="Q8" s="32"/>
      <c r="R8" s="32"/>
      <c r="S8" s="32"/>
      <c r="T8" s="32"/>
      <c r="U8" s="32"/>
      <c r="V8" s="32"/>
      <c r="W8" s="32"/>
      <c r="X8" s="32"/>
      <c r="Y8" s="32"/>
      <c r="Z8" s="32"/>
      <c r="AA8" s="32"/>
      <c r="AB8" s="32"/>
      <c r="AC8" s="32"/>
    </row>
    <row r="9" spans="1:29" ht="89.25" x14ac:dyDescent="0.25">
      <c r="A9" s="71"/>
      <c r="B9" s="30" t="s">
        <v>0</v>
      </c>
      <c r="C9" s="30" t="s">
        <v>30</v>
      </c>
      <c r="D9" s="30" t="s">
        <v>115</v>
      </c>
      <c r="E9" s="31">
        <v>400000</v>
      </c>
      <c r="F9" s="31">
        <v>112500</v>
      </c>
      <c r="G9" s="29" t="s">
        <v>1</v>
      </c>
      <c r="H9" s="29">
        <v>2019</v>
      </c>
      <c r="I9" s="30"/>
      <c r="J9" s="30" t="s">
        <v>116</v>
      </c>
      <c r="K9" s="30" t="s">
        <v>111</v>
      </c>
      <c r="L9" s="30" t="s">
        <v>117</v>
      </c>
      <c r="M9" s="30" t="s">
        <v>118</v>
      </c>
      <c r="N9" s="30" t="s">
        <v>203</v>
      </c>
      <c r="O9" s="72" t="s">
        <v>200</v>
      </c>
      <c r="P9" s="32"/>
      <c r="Q9" s="32"/>
      <c r="R9" s="32"/>
      <c r="S9" s="32"/>
      <c r="T9" s="32"/>
      <c r="U9" s="32"/>
      <c r="V9" s="32"/>
      <c r="W9" s="32"/>
      <c r="X9" s="32"/>
      <c r="Y9" s="32"/>
      <c r="Z9" s="32"/>
      <c r="AA9" s="32"/>
      <c r="AB9" s="32"/>
      <c r="AC9" s="32"/>
    </row>
    <row r="10" spans="1:29" ht="38.25" x14ac:dyDescent="0.25">
      <c r="A10" s="71"/>
      <c r="B10" s="30" t="s">
        <v>0</v>
      </c>
      <c r="C10" s="30" t="s">
        <v>31</v>
      </c>
      <c r="D10" s="30" t="s">
        <v>119</v>
      </c>
      <c r="E10" s="31">
        <v>476000</v>
      </c>
      <c r="F10" s="31">
        <v>25637</v>
      </c>
      <c r="G10" s="29" t="s">
        <v>1</v>
      </c>
      <c r="H10" s="29">
        <v>2019</v>
      </c>
      <c r="I10" s="30"/>
      <c r="J10" s="30"/>
      <c r="K10" s="30" t="s">
        <v>111</v>
      </c>
      <c r="L10" s="30" t="s">
        <v>120</v>
      </c>
      <c r="M10" s="30" t="s">
        <v>121</v>
      </c>
      <c r="N10" s="30" t="s">
        <v>122</v>
      </c>
      <c r="O10" s="72"/>
      <c r="P10" s="32"/>
      <c r="Q10" s="32"/>
      <c r="R10" s="32"/>
      <c r="S10" s="32"/>
      <c r="T10" s="32"/>
      <c r="U10" s="32"/>
      <c r="V10" s="32"/>
      <c r="W10" s="32"/>
      <c r="X10" s="32"/>
      <c r="Y10" s="32"/>
      <c r="Z10" s="32"/>
      <c r="AA10" s="32"/>
      <c r="AB10" s="32"/>
      <c r="AC10" s="32"/>
    </row>
    <row r="11" spans="1:29" ht="38.25" x14ac:dyDescent="0.25">
      <c r="A11" s="71"/>
      <c r="B11" s="30" t="s">
        <v>0</v>
      </c>
      <c r="C11" s="30" t="s">
        <v>32</v>
      </c>
      <c r="D11" s="30" t="s">
        <v>123</v>
      </c>
      <c r="E11" s="31">
        <v>165000</v>
      </c>
      <c r="F11" s="31">
        <v>61152</v>
      </c>
      <c r="G11" s="29" t="s">
        <v>1</v>
      </c>
      <c r="H11" s="29">
        <v>2019</v>
      </c>
      <c r="I11" s="30"/>
      <c r="J11" s="30"/>
      <c r="K11" s="30" t="s">
        <v>105</v>
      </c>
      <c r="L11" s="30" t="s">
        <v>120</v>
      </c>
      <c r="M11" s="30" t="s">
        <v>121</v>
      </c>
      <c r="N11" s="30" t="s">
        <v>124</v>
      </c>
      <c r="O11" s="72" t="s">
        <v>201</v>
      </c>
      <c r="P11" s="32"/>
      <c r="Q11" s="32"/>
      <c r="R11" s="32"/>
      <c r="S11" s="32"/>
      <c r="T11" s="32"/>
      <c r="U11" s="32"/>
      <c r="V11" s="32"/>
      <c r="W11" s="32"/>
      <c r="X11" s="32"/>
      <c r="Y11" s="32"/>
      <c r="Z11" s="32"/>
      <c r="AA11" s="32"/>
      <c r="AB11" s="32"/>
      <c r="AC11" s="32"/>
    </row>
    <row r="12" spans="1:29" ht="39" thickBot="1" x14ac:dyDescent="0.3">
      <c r="A12" s="73"/>
      <c r="B12" s="74" t="s">
        <v>0</v>
      </c>
      <c r="C12" s="74" t="s">
        <v>33</v>
      </c>
      <c r="D12" s="74" t="s">
        <v>123</v>
      </c>
      <c r="E12" s="75">
        <v>280000</v>
      </c>
      <c r="F12" s="75"/>
      <c r="G12" s="76" t="s">
        <v>1</v>
      </c>
      <c r="H12" s="76">
        <v>2019</v>
      </c>
      <c r="I12" s="74"/>
      <c r="J12" s="74"/>
      <c r="K12" s="74" t="s">
        <v>111</v>
      </c>
      <c r="L12" s="74" t="s">
        <v>125</v>
      </c>
      <c r="M12" s="74" t="s">
        <v>121</v>
      </c>
      <c r="N12" s="74" t="s">
        <v>126</v>
      </c>
      <c r="O12" s="77" t="s">
        <v>202</v>
      </c>
      <c r="P12" s="32"/>
      <c r="Q12" s="32"/>
      <c r="R12" s="32"/>
      <c r="S12" s="32"/>
      <c r="T12" s="32"/>
      <c r="U12" s="32"/>
      <c r="V12" s="32"/>
      <c r="W12" s="32"/>
      <c r="X12" s="32"/>
      <c r="Y12" s="32"/>
      <c r="Z12" s="32"/>
      <c r="AA12" s="32"/>
      <c r="AB12" s="32"/>
      <c r="AC12" s="32"/>
    </row>
    <row r="13" spans="1:29" ht="64.5" hidden="1" thickBot="1" x14ac:dyDescent="0.3">
      <c r="A13" s="55"/>
      <c r="B13" s="56" t="s">
        <v>2</v>
      </c>
      <c r="C13" s="56" t="s">
        <v>53</v>
      </c>
      <c r="D13" s="56"/>
      <c r="E13" s="57">
        <v>400000</v>
      </c>
      <c r="F13" s="57"/>
      <c r="G13" s="55" t="s">
        <v>1</v>
      </c>
      <c r="H13" s="55">
        <v>2021</v>
      </c>
      <c r="I13" s="56"/>
      <c r="J13" s="56"/>
      <c r="K13" s="56"/>
      <c r="L13" s="56"/>
      <c r="M13" s="56" t="s">
        <v>121</v>
      </c>
      <c r="N13" s="56" t="s">
        <v>162</v>
      </c>
      <c r="O13" s="56" t="s">
        <v>165</v>
      </c>
      <c r="P13" s="32"/>
      <c r="Q13" s="32"/>
      <c r="R13" s="32"/>
      <c r="S13" s="32"/>
      <c r="T13" s="32"/>
      <c r="U13" s="32"/>
      <c r="V13" s="32"/>
      <c r="W13" s="32"/>
      <c r="X13" s="32"/>
      <c r="Y13" s="32"/>
      <c r="Z13" s="32"/>
      <c r="AA13" s="32"/>
      <c r="AB13" s="32"/>
      <c r="AC13" s="32"/>
    </row>
    <row r="14" spans="1:29" ht="102.75" thickBot="1" x14ac:dyDescent="0.3">
      <c r="A14" s="78"/>
      <c r="B14" s="79" t="s">
        <v>2</v>
      </c>
      <c r="C14" s="79" t="s">
        <v>19</v>
      </c>
      <c r="D14" s="79"/>
      <c r="E14" s="80">
        <v>50000</v>
      </c>
      <c r="F14" s="80">
        <v>25000</v>
      </c>
      <c r="G14" s="81" t="s">
        <v>1</v>
      </c>
      <c r="H14" s="81">
        <v>2019</v>
      </c>
      <c r="I14" s="79"/>
      <c r="J14" s="79"/>
      <c r="K14" s="79"/>
      <c r="L14" s="79"/>
      <c r="M14" s="79" t="s">
        <v>121</v>
      </c>
      <c r="N14" s="79" t="s">
        <v>163</v>
      </c>
      <c r="O14" s="82" t="s">
        <v>166</v>
      </c>
      <c r="P14" s="32"/>
      <c r="Q14" s="32"/>
      <c r="R14" s="32"/>
      <c r="S14" s="32"/>
      <c r="T14" s="32"/>
      <c r="U14" s="32"/>
      <c r="V14" s="32"/>
      <c r="W14" s="32"/>
      <c r="X14" s="32"/>
      <c r="Y14" s="32"/>
      <c r="Z14" s="32"/>
      <c r="AA14" s="32"/>
      <c r="AB14" s="32"/>
      <c r="AC14" s="32"/>
    </row>
    <row r="15" spans="1:29" ht="153.75" hidden="1" thickBot="1" x14ac:dyDescent="0.3">
      <c r="A15" s="55"/>
      <c r="B15" s="56" t="s">
        <v>2</v>
      </c>
      <c r="C15" s="56" t="s">
        <v>40</v>
      </c>
      <c r="D15" s="56"/>
      <c r="E15" s="57">
        <v>150000</v>
      </c>
      <c r="F15" s="57"/>
      <c r="G15" s="55" t="s">
        <v>1</v>
      </c>
      <c r="H15" s="55">
        <v>2020</v>
      </c>
      <c r="I15" s="56"/>
      <c r="J15" s="56"/>
      <c r="K15" s="56"/>
      <c r="L15" s="56"/>
      <c r="M15" s="56" t="s">
        <v>128</v>
      </c>
      <c r="N15" s="56" t="s">
        <v>129</v>
      </c>
      <c r="O15" s="56"/>
      <c r="P15" s="32"/>
      <c r="Q15" s="32"/>
      <c r="R15" s="32"/>
      <c r="S15" s="32"/>
      <c r="T15" s="32"/>
      <c r="U15" s="32"/>
      <c r="V15" s="32"/>
      <c r="W15" s="32"/>
      <c r="X15" s="32"/>
      <c r="Y15" s="32"/>
      <c r="Z15" s="32"/>
      <c r="AA15" s="32"/>
      <c r="AB15" s="32"/>
      <c r="AC15" s="32"/>
    </row>
    <row r="16" spans="1:29" ht="64.5" thickBot="1" x14ac:dyDescent="0.3">
      <c r="A16" s="78"/>
      <c r="B16" s="79" t="s">
        <v>2</v>
      </c>
      <c r="C16" s="79" t="s">
        <v>39</v>
      </c>
      <c r="D16" s="79"/>
      <c r="E16" s="80">
        <v>400000</v>
      </c>
      <c r="F16" s="80">
        <v>82594</v>
      </c>
      <c r="G16" s="81" t="s">
        <v>1</v>
      </c>
      <c r="H16" s="81">
        <v>2019</v>
      </c>
      <c r="I16" s="79"/>
      <c r="J16" s="79"/>
      <c r="K16" s="79"/>
      <c r="L16" s="79"/>
      <c r="M16" s="79" t="s">
        <v>128</v>
      </c>
      <c r="N16" s="79" t="s">
        <v>164</v>
      </c>
      <c r="O16" s="82" t="s">
        <v>167</v>
      </c>
      <c r="P16" s="32"/>
      <c r="Q16" s="32"/>
      <c r="R16" s="32"/>
      <c r="S16" s="32"/>
      <c r="T16" s="32"/>
      <c r="U16" s="32"/>
      <c r="V16" s="32"/>
      <c r="W16" s="32"/>
      <c r="X16" s="32"/>
      <c r="Y16" s="32"/>
      <c r="Z16" s="32"/>
      <c r="AA16" s="32"/>
      <c r="AB16" s="32"/>
      <c r="AC16" s="32"/>
    </row>
    <row r="17" spans="1:29" ht="39" hidden="1" thickBot="1" x14ac:dyDescent="0.3">
      <c r="A17" s="55"/>
      <c r="B17" s="56" t="s">
        <v>2</v>
      </c>
      <c r="C17" s="56" t="s">
        <v>12</v>
      </c>
      <c r="D17" s="56"/>
      <c r="E17" s="57" t="s">
        <v>90</v>
      </c>
      <c r="F17" s="57">
        <v>124103</v>
      </c>
      <c r="G17" s="55" t="s">
        <v>5</v>
      </c>
      <c r="H17" s="55" t="s">
        <v>54</v>
      </c>
      <c r="I17" s="56"/>
      <c r="J17" s="56" t="s">
        <v>91</v>
      </c>
      <c r="K17" s="56"/>
      <c r="L17" s="56" t="s">
        <v>98</v>
      </c>
      <c r="M17" s="56"/>
      <c r="N17" s="56"/>
      <c r="O17" s="56"/>
      <c r="P17" s="32"/>
      <c r="Q17" s="32"/>
      <c r="R17" s="32"/>
      <c r="S17" s="32"/>
      <c r="T17" s="32"/>
      <c r="U17" s="32"/>
      <c r="V17" s="32"/>
      <c r="W17" s="32"/>
      <c r="X17" s="32"/>
      <c r="Y17" s="32"/>
      <c r="Z17" s="32"/>
      <c r="AA17" s="32"/>
      <c r="AB17" s="32"/>
      <c r="AC17" s="32"/>
    </row>
    <row r="18" spans="1:29" ht="38.25" x14ac:dyDescent="0.25">
      <c r="A18" s="83"/>
      <c r="B18" s="84" t="s">
        <v>7</v>
      </c>
      <c r="C18" s="84" t="s">
        <v>24</v>
      </c>
      <c r="D18" s="84" t="s">
        <v>25</v>
      </c>
      <c r="E18" s="85">
        <v>191904</v>
      </c>
      <c r="F18" s="85">
        <v>14692</v>
      </c>
      <c r="G18" s="86" t="s">
        <v>1</v>
      </c>
      <c r="H18" s="86" t="s">
        <v>104</v>
      </c>
      <c r="I18" s="84" t="s">
        <v>188</v>
      </c>
      <c r="J18" s="84" t="s">
        <v>188</v>
      </c>
      <c r="K18" s="84" t="s">
        <v>105</v>
      </c>
      <c r="L18" s="84" t="s">
        <v>106</v>
      </c>
      <c r="M18" s="84" t="s">
        <v>107</v>
      </c>
      <c r="N18" s="84" t="s">
        <v>108</v>
      </c>
      <c r="O18" s="87" t="s">
        <v>190</v>
      </c>
      <c r="P18" s="32"/>
      <c r="Q18" s="32"/>
      <c r="R18" s="32"/>
      <c r="S18" s="32"/>
      <c r="T18" s="32"/>
      <c r="U18" s="32"/>
      <c r="V18" s="32"/>
      <c r="W18" s="32"/>
      <c r="X18" s="32"/>
      <c r="Y18" s="32"/>
      <c r="Z18" s="32"/>
      <c r="AA18" s="32"/>
      <c r="AB18" s="32"/>
      <c r="AC18" s="32"/>
    </row>
    <row r="19" spans="1:29" ht="25.5" x14ac:dyDescent="0.25">
      <c r="A19" s="71"/>
      <c r="B19" s="30" t="s">
        <v>7</v>
      </c>
      <c r="C19" s="30" t="s">
        <v>26</v>
      </c>
      <c r="D19" s="30" t="s">
        <v>25</v>
      </c>
      <c r="E19" s="31" t="s">
        <v>70</v>
      </c>
      <c r="F19" s="31"/>
      <c r="G19" s="29" t="s">
        <v>1</v>
      </c>
      <c r="H19" s="29">
        <v>2019</v>
      </c>
      <c r="I19" s="30"/>
      <c r="J19" s="30"/>
      <c r="K19" s="30"/>
      <c r="L19" s="30"/>
      <c r="M19" s="30" t="s">
        <v>107</v>
      </c>
      <c r="N19" s="30" t="s">
        <v>108</v>
      </c>
      <c r="O19" s="72" t="s">
        <v>191</v>
      </c>
      <c r="P19" s="32"/>
      <c r="Q19" s="32"/>
      <c r="R19" s="32"/>
      <c r="S19" s="32"/>
      <c r="T19" s="32"/>
      <c r="U19" s="32"/>
      <c r="V19" s="32"/>
      <c r="W19" s="32"/>
      <c r="X19" s="32"/>
      <c r="Y19" s="32"/>
      <c r="Z19" s="32"/>
      <c r="AA19" s="32"/>
      <c r="AB19" s="32"/>
      <c r="AC19" s="32"/>
    </row>
    <row r="20" spans="1:29" ht="25.5" x14ac:dyDescent="0.25">
      <c r="A20" s="71"/>
      <c r="B20" s="30" t="s">
        <v>7</v>
      </c>
      <c r="C20" s="30" t="s">
        <v>27</v>
      </c>
      <c r="D20" s="30" t="s">
        <v>25</v>
      </c>
      <c r="E20" s="31">
        <v>75300</v>
      </c>
      <c r="F20" s="31">
        <v>14692</v>
      </c>
      <c r="G20" s="29" t="s">
        <v>1</v>
      </c>
      <c r="H20" s="29" t="s">
        <v>104</v>
      </c>
      <c r="I20" s="30" t="s">
        <v>188</v>
      </c>
      <c r="J20" s="30" t="s">
        <v>188</v>
      </c>
      <c r="K20" s="30" t="s">
        <v>105</v>
      </c>
      <c r="L20" s="30" t="s">
        <v>106</v>
      </c>
      <c r="M20" s="30" t="s">
        <v>107</v>
      </c>
      <c r="N20" s="30" t="s">
        <v>108</v>
      </c>
      <c r="O20" s="72" t="s">
        <v>189</v>
      </c>
      <c r="P20" s="32"/>
      <c r="Q20" s="32"/>
      <c r="R20" s="32"/>
      <c r="S20" s="32"/>
      <c r="T20" s="32"/>
      <c r="U20" s="32"/>
      <c r="V20" s="32"/>
      <c r="W20" s="32"/>
      <c r="X20" s="32"/>
      <c r="Y20" s="32"/>
      <c r="Z20" s="32"/>
      <c r="AA20" s="32"/>
      <c r="AB20" s="32"/>
      <c r="AC20" s="32"/>
    </row>
    <row r="21" spans="1:29" ht="39" thickBot="1" x14ac:dyDescent="0.3">
      <c r="A21" s="73"/>
      <c r="B21" s="74" t="s">
        <v>7</v>
      </c>
      <c r="C21" s="74" t="s">
        <v>28</v>
      </c>
      <c r="D21" s="74" t="s">
        <v>25</v>
      </c>
      <c r="E21" s="75">
        <v>90360</v>
      </c>
      <c r="F21" s="75">
        <v>14692</v>
      </c>
      <c r="G21" s="76" t="s">
        <v>1</v>
      </c>
      <c r="H21" s="76" t="s">
        <v>104</v>
      </c>
      <c r="I21" s="74" t="s">
        <v>188</v>
      </c>
      <c r="J21" s="74" t="s">
        <v>188</v>
      </c>
      <c r="K21" s="74" t="s">
        <v>105</v>
      </c>
      <c r="L21" s="74" t="s">
        <v>106</v>
      </c>
      <c r="M21" s="74" t="s">
        <v>107</v>
      </c>
      <c r="N21" s="74" t="s">
        <v>108</v>
      </c>
      <c r="O21" s="77" t="s">
        <v>189</v>
      </c>
      <c r="P21" s="32"/>
      <c r="Q21" s="32"/>
      <c r="R21" s="32"/>
      <c r="S21" s="32"/>
      <c r="T21" s="32"/>
      <c r="U21" s="32"/>
      <c r="V21" s="32"/>
      <c r="W21" s="32"/>
      <c r="X21" s="32"/>
      <c r="Y21" s="32"/>
      <c r="Z21" s="32"/>
      <c r="AA21" s="32"/>
      <c r="AB21" s="32"/>
      <c r="AC21" s="32"/>
    </row>
    <row r="22" spans="1:29" ht="51.75" hidden="1" thickBot="1" x14ac:dyDescent="0.3">
      <c r="A22" s="58"/>
      <c r="B22" s="59" t="s">
        <v>7</v>
      </c>
      <c r="C22" s="59" t="s">
        <v>41</v>
      </c>
      <c r="D22" s="59"/>
      <c r="E22" s="60" t="s">
        <v>70</v>
      </c>
      <c r="F22" s="60"/>
      <c r="G22" s="58" t="s">
        <v>5</v>
      </c>
      <c r="H22" s="58" t="s">
        <v>71</v>
      </c>
      <c r="I22" s="59"/>
      <c r="J22" s="59"/>
      <c r="K22" s="59"/>
      <c r="L22" s="59" t="s">
        <v>99</v>
      </c>
      <c r="M22" s="59"/>
      <c r="N22" s="59"/>
      <c r="O22" s="59" t="s">
        <v>100</v>
      </c>
      <c r="P22" s="32"/>
      <c r="Q22" s="32"/>
      <c r="R22" s="32"/>
      <c r="S22" s="32"/>
      <c r="T22" s="32"/>
      <c r="U22" s="32"/>
      <c r="V22" s="32"/>
      <c r="W22" s="32"/>
      <c r="X22" s="32"/>
      <c r="Y22" s="32"/>
      <c r="Z22" s="32"/>
      <c r="AA22" s="32"/>
      <c r="AB22" s="32"/>
      <c r="AC22" s="32"/>
    </row>
    <row r="23" spans="1:29" ht="26.25" hidden="1" thickBot="1" x14ac:dyDescent="0.3">
      <c r="A23" s="29"/>
      <c r="B23" s="30" t="s">
        <v>7</v>
      </c>
      <c r="C23" s="30" t="s">
        <v>43</v>
      </c>
      <c r="D23" s="30"/>
      <c r="E23" s="31">
        <v>50000000</v>
      </c>
      <c r="F23" s="31"/>
      <c r="G23" s="29" t="s">
        <v>5</v>
      </c>
      <c r="H23" s="29" t="s">
        <v>71</v>
      </c>
      <c r="I23" s="30"/>
      <c r="J23" s="30"/>
      <c r="K23" s="30"/>
      <c r="L23" s="30" t="s">
        <v>66</v>
      </c>
      <c r="M23" s="30"/>
      <c r="N23" s="30"/>
      <c r="O23" s="30" t="s">
        <v>42</v>
      </c>
      <c r="P23" s="32"/>
      <c r="Q23" s="32"/>
      <c r="R23" s="32"/>
      <c r="S23" s="32"/>
      <c r="T23" s="32"/>
      <c r="U23" s="32"/>
      <c r="V23" s="32"/>
      <c r="W23" s="32"/>
      <c r="X23" s="32"/>
      <c r="Y23" s="32"/>
      <c r="Z23" s="32"/>
      <c r="AA23" s="32"/>
      <c r="AB23" s="32"/>
      <c r="AC23" s="32"/>
    </row>
    <row r="24" spans="1:29" ht="26.25" hidden="1" thickBot="1" x14ac:dyDescent="0.3">
      <c r="A24" s="29"/>
      <c r="B24" s="30" t="s">
        <v>7</v>
      </c>
      <c r="C24" s="30" t="s">
        <v>44</v>
      </c>
      <c r="D24" s="30"/>
      <c r="E24" s="31" t="s">
        <v>70</v>
      </c>
      <c r="F24" s="31"/>
      <c r="G24" s="29" t="s">
        <v>5</v>
      </c>
      <c r="H24" s="29" t="s">
        <v>71</v>
      </c>
      <c r="I24" s="30"/>
      <c r="J24" s="30"/>
      <c r="K24" s="30"/>
      <c r="L24" s="30" t="s">
        <v>66</v>
      </c>
      <c r="M24" s="30"/>
      <c r="N24" s="30"/>
      <c r="O24" s="30"/>
      <c r="P24" s="32"/>
      <c r="Q24" s="32"/>
      <c r="R24" s="32"/>
      <c r="S24" s="32"/>
      <c r="T24" s="32"/>
      <c r="U24" s="32"/>
      <c r="V24" s="32"/>
      <c r="W24" s="32"/>
      <c r="X24" s="32"/>
      <c r="Y24" s="32"/>
      <c r="Z24" s="32"/>
      <c r="AA24" s="32"/>
      <c r="AB24" s="32"/>
      <c r="AC24" s="32"/>
    </row>
    <row r="25" spans="1:29" ht="26.25" hidden="1" thickBot="1" x14ac:dyDescent="0.3">
      <c r="A25" s="29"/>
      <c r="B25" s="30" t="s">
        <v>7</v>
      </c>
      <c r="C25" s="30" t="s">
        <v>45</v>
      </c>
      <c r="D25" s="30"/>
      <c r="E25" s="31">
        <v>20000000</v>
      </c>
      <c r="F25" s="31"/>
      <c r="G25" s="29" t="s">
        <v>5</v>
      </c>
      <c r="H25" s="29" t="s">
        <v>71</v>
      </c>
      <c r="I25" s="30"/>
      <c r="J25" s="30"/>
      <c r="K25" s="30"/>
      <c r="L25" s="30" t="s">
        <v>72</v>
      </c>
      <c r="M25" s="30"/>
      <c r="N25" s="30"/>
      <c r="O25" s="30"/>
      <c r="P25" s="32"/>
      <c r="Q25" s="32"/>
      <c r="R25" s="32"/>
      <c r="S25" s="32"/>
      <c r="T25" s="32"/>
      <c r="U25" s="32"/>
      <c r="V25" s="32"/>
      <c r="W25" s="32"/>
      <c r="X25" s="32"/>
      <c r="Y25" s="32"/>
      <c r="Z25" s="32"/>
      <c r="AA25" s="32"/>
      <c r="AB25" s="32"/>
      <c r="AC25" s="32"/>
    </row>
    <row r="26" spans="1:29" ht="64.5" hidden="1" thickBot="1" x14ac:dyDescent="0.3">
      <c r="A26" s="29"/>
      <c r="B26" s="30" t="s">
        <v>7</v>
      </c>
      <c r="C26" s="30" t="s">
        <v>52</v>
      </c>
      <c r="D26" s="30"/>
      <c r="E26" s="31">
        <v>100000</v>
      </c>
      <c r="F26" s="31"/>
      <c r="G26" s="29" t="s">
        <v>5</v>
      </c>
      <c r="H26" s="29" t="s">
        <v>71</v>
      </c>
      <c r="I26" s="30"/>
      <c r="J26" s="30"/>
      <c r="K26" s="30"/>
      <c r="L26" s="30" t="s">
        <v>72</v>
      </c>
      <c r="M26" s="30"/>
      <c r="N26" s="30"/>
      <c r="O26" s="30"/>
      <c r="P26" s="32"/>
      <c r="Q26" s="32"/>
      <c r="R26" s="32"/>
      <c r="S26" s="32"/>
      <c r="T26" s="32"/>
      <c r="U26" s="32"/>
      <c r="V26" s="32"/>
      <c r="W26" s="32"/>
      <c r="X26" s="32"/>
      <c r="Y26" s="32"/>
      <c r="Z26" s="32"/>
      <c r="AA26" s="32"/>
      <c r="AB26" s="32"/>
      <c r="AC26" s="32"/>
    </row>
    <row r="27" spans="1:29" ht="39.75" hidden="1" thickBot="1" x14ac:dyDescent="0.3">
      <c r="A27" s="52"/>
      <c r="B27" s="53" t="s">
        <v>7</v>
      </c>
      <c r="C27" s="53" t="s">
        <v>46</v>
      </c>
      <c r="D27" s="53"/>
      <c r="E27" s="54" t="s">
        <v>70</v>
      </c>
      <c r="F27" s="54"/>
      <c r="G27" s="52" t="s">
        <v>92</v>
      </c>
      <c r="H27" s="52" t="s">
        <v>71</v>
      </c>
      <c r="I27" s="53"/>
      <c r="J27" s="53"/>
      <c r="K27" s="53"/>
      <c r="L27" s="53" t="s">
        <v>72</v>
      </c>
      <c r="M27" s="53"/>
      <c r="N27" s="53"/>
      <c r="O27" s="53" t="s">
        <v>101</v>
      </c>
      <c r="P27" s="32"/>
      <c r="Q27" s="32"/>
      <c r="R27" s="32"/>
      <c r="S27" s="32"/>
      <c r="T27" s="32"/>
      <c r="U27" s="32"/>
      <c r="V27" s="32"/>
      <c r="W27" s="32"/>
      <c r="X27" s="32"/>
      <c r="Y27" s="32"/>
      <c r="Z27" s="32"/>
      <c r="AA27" s="32"/>
      <c r="AB27" s="32"/>
      <c r="AC27" s="32"/>
    </row>
    <row r="28" spans="1:29" ht="191.25" x14ac:dyDescent="0.25">
      <c r="A28" s="83"/>
      <c r="B28" s="84" t="s">
        <v>3</v>
      </c>
      <c r="C28" s="84" t="s">
        <v>20</v>
      </c>
      <c r="D28" s="84" t="s">
        <v>146</v>
      </c>
      <c r="E28" s="85">
        <v>420000</v>
      </c>
      <c r="F28" s="85">
        <v>12283</v>
      </c>
      <c r="G28" s="86" t="s">
        <v>1</v>
      </c>
      <c r="H28" s="86">
        <v>2019</v>
      </c>
      <c r="I28" s="84"/>
      <c r="J28" s="84" t="s">
        <v>147</v>
      </c>
      <c r="K28" s="84"/>
      <c r="L28" s="84"/>
      <c r="M28" s="84" t="s">
        <v>148</v>
      </c>
      <c r="N28" s="84" t="s">
        <v>149</v>
      </c>
      <c r="O28" s="87"/>
      <c r="P28" s="32"/>
      <c r="Q28" s="32"/>
      <c r="R28" s="32"/>
      <c r="S28" s="32"/>
      <c r="T28" s="32"/>
      <c r="U28" s="32"/>
      <c r="V28" s="32"/>
      <c r="W28" s="32"/>
      <c r="X28" s="32"/>
      <c r="Y28" s="32"/>
      <c r="Z28" s="32"/>
      <c r="AA28" s="32"/>
      <c r="AB28" s="32"/>
      <c r="AC28" s="32"/>
    </row>
    <row r="29" spans="1:29" ht="267.75" x14ac:dyDescent="0.25">
      <c r="A29" s="71"/>
      <c r="B29" s="30" t="s">
        <v>3</v>
      </c>
      <c r="C29" s="30" t="s">
        <v>21</v>
      </c>
      <c r="D29" s="30" t="s">
        <v>150</v>
      </c>
      <c r="E29" s="31">
        <v>200000</v>
      </c>
      <c r="F29" s="31"/>
      <c r="G29" s="29" t="s">
        <v>1</v>
      </c>
      <c r="H29" s="29">
        <v>2019</v>
      </c>
      <c r="I29" s="30"/>
      <c r="J29" s="30" t="s">
        <v>147</v>
      </c>
      <c r="K29" s="30"/>
      <c r="L29" s="30"/>
      <c r="M29" s="30" t="s">
        <v>148</v>
      </c>
      <c r="N29" s="30" t="s">
        <v>149</v>
      </c>
      <c r="O29" s="72"/>
      <c r="P29" s="32"/>
      <c r="Q29" s="32"/>
      <c r="R29" s="32"/>
      <c r="S29" s="32"/>
      <c r="T29" s="32"/>
      <c r="U29" s="32"/>
      <c r="V29" s="32"/>
      <c r="W29" s="32"/>
      <c r="X29" s="32"/>
      <c r="Y29" s="32"/>
      <c r="Z29" s="32"/>
      <c r="AA29" s="32"/>
      <c r="AB29" s="32"/>
      <c r="AC29" s="32"/>
    </row>
    <row r="30" spans="1:29" ht="204" x14ac:dyDescent="0.25">
      <c r="A30" s="71"/>
      <c r="B30" s="30" t="s">
        <v>3</v>
      </c>
      <c r="C30" s="30" t="s">
        <v>22</v>
      </c>
      <c r="D30" s="30" t="s">
        <v>151</v>
      </c>
      <c r="E30" s="31">
        <v>380000</v>
      </c>
      <c r="F30" s="31">
        <v>12283</v>
      </c>
      <c r="G30" s="29" t="s">
        <v>1</v>
      </c>
      <c r="H30" s="29">
        <v>2019</v>
      </c>
      <c r="I30" s="30"/>
      <c r="J30" s="30" t="s">
        <v>147</v>
      </c>
      <c r="K30" s="30"/>
      <c r="L30" s="30"/>
      <c r="M30" s="30" t="s">
        <v>148</v>
      </c>
      <c r="N30" s="30" t="s">
        <v>149</v>
      </c>
      <c r="O30" s="72"/>
      <c r="P30" s="32"/>
      <c r="Q30" s="32"/>
      <c r="R30" s="32"/>
      <c r="S30" s="32"/>
      <c r="T30" s="32"/>
      <c r="U30" s="32"/>
      <c r="V30" s="32"/>
      <c r="W30" s="32"/>
      <c r="X30" s="32"/>
      <c r="Y30" s="32"/>
      <c r="Z30" s="32"/>
      <c r="AA30" s="32"/>
      <c r="AB30" s="32"/>
      <c r="AC30" s="32"/>
    </row>
    <row r="31" spans="1:29" ht="267.75" x14ac:dyDescent="0.25">
      <c r="A31" s="71"/>
      <c r="B31" s="30" t="s">
        <v>3</v>
      </c>
      <c r="C31" s="30" t="s">
        <v>37</v>
      </c>
      <c r="D31" s="30" t="s">
        <v>152</v>
      </c>
      <c r="E31" s="31">
        <f>175000+15996+49600</f>
        <v>240596</v>
      </c>
      <c r="F31" s="31"/>
      <c r="G31" s="29" t="s">
        <v>1</v>
      </c>
      <c r="H31" s="29">
        <v>2019</v>
      </c>
      <c r="I31" s="30"/>
      <c r="J31" s="30" t="s">
        <v>147</v>
      </c>
      <c r="K31" s="30"/>
      <c r="L31" s="30"/>
      <c r="M31" s="30" t="s">
        <v>148</v>
      </c>
      <c r="N31" s="30" t="s">
        <v>149</v>
      </c>
      <c r="O31" s="72"/>
      <c r="P31" s="32"/>
      <c r="Q31" s="32"/>
      <c r="R31" s="32"/>
      <c r="S31" s="32"/>
      <c r="T31" s="32"/>
      <c r="U31" s="32"/>
      <c r="V31" s="32"/>
      <c r="W31" s="32"/>
      <c r="X31" s="32"/>
      <c r="Y31" s="32"/>
      <c r="Z31" s="32"/>
      <c r="AA31" s="32"/>
      <c r="AB31" s="32"/>
      <c r="AC31" s="32"/>
    </row>
    <row r="32" spans="1:29" ht="192" thickBot="1" x14ac:dyDescent="0.3">
      <c r="A32" s="73"/>
      <c r="B32" s="74" t="s">
        <v>3</v>
      </c>
      <c r="C32" s="74" t="s">
        <v>23</v>
      </c>
      <c r="D32" s="74" t="s">
        <v>153</v>
      </c>
      <c r="E32" s="75">
        <v>290000</v>
      </c>
      <c r="F32" s="75"/>
      <c r="G32" s="76" t="s">
        <v>1</v>
      </c>
      <c r="H32" s="76">
        <v>2019</v>
      </c>
      <c r="I32" s="74"/>
      <c r="J32" s="74" t="s">
        <v>147</v>
      </c>
      <c r="K32" s="74"/>
      <c r="L32" s="74"/>
      <c r="M32" s="74" t="s">
        <v>148</v>
      </c>
      <c r="N32" s="74" t="s">
        <v>149</v>
      </c>
      <c r="O32" s="77"/>
      <c r="P32" s="32"/>
      <c r="Q32" s="32"/>
      <c r="R32" s="32"/>
      <c r="S32" s="32"/>
      <c r="T32" s="32"/>
      <c r="U32" s="32"/>
      <c r="V32" s="32"/>
      <c r="W32" s="32"/>
      <c r="X32" s="32"/>
      <c r="Y32" s="32"/>
      <c r="Z32" s="32"/>
      <c r="AA32" s="32"/>
      <c r="AB32" s="32"/>
      <c r="AC32" s="32"/>
    </row>
    <row r="33" spans="1:29" ht="51.75" hidden="1" thickBot="1" x14ac:dyDescent="0.3">
      <c r="A33" s="55"/>
      <c r="B33" s="56" t="s">
        <v>3</v>
      </c>
      <c r="C33" s="56" t="s">
        <v>9</v>
      </c>
      <c r="D33" s="56" t="s">
        <v>154</v>
      </c>
      <c r="E33" s="57">
        <v>5800000</v>
      </c>
      <c r="F33" s="57">
        <v>124103</v>
      </c>
      <c r="G33" s="55" t="s">
        <v>5</v>
      </c>
      <c r="H33" s="55" t="s">
        <v>54</v>
      </c>
      <c r="I33" s="56"/>
      <c r="J33" s="56"/>
      <c r="K33" s="56"/>
      <c r="L33" s="56" t="s">
        <v>102</v>
      </c>
      <c r="M33" s="56" t="s">
        <v>155</v>
      </c>
      <c r="N33" s="56"/>
      <c r="O33" s="56"/>
      <c r="P33" s="32"/>
      <c r="Q33" s="32"/>
      <c r="R33" s="32"/>
      <c r="S33" s="32"/>
      <c r="T33" s="32"/>
      <c r="U33" s="32"/>
      <c r="V33" s="32"/>
      <c r="W33" s="32"/>
      <c r="X33" s="32"/>
      <c r="Y33" s="32"/>
      <c r="Z33" s="32"/>
      <c r="AA33" s="32"/>
      <c r="AB33" s="32"/>
      <c r="AC33" s="32"/>
    </row>
    <row r="34" spans="1:29" ht="102.75" thickBot="1" x14ac:dyDescent="0.3">
      <c r="A34" s="78"/>
      <c r="B34" s="79" t="s">
        <v>3</v>
      </c>
      <c r="C34" s="79" t="s">
        <v>73</v>
      </c>
      <c r="D34" s="79" t="s">
        <v>156</v>
      </c>
      <c r="E34" s="80">
        <v>65000</v>
      </c>
      <c r="F34" s="80">
        <v>32500</v>
      </c>
      <c r="G34" s="81" t="s">
        <v>5</v>
      </c>
      <c r="H34" s="81">
        <v>2019</v>
      </c>
      <c r="I34" s="79"/>
      <c r="J34" s="79" t="s">
        <v>157</v>
      </c>
      <c r="K34" s="79"/>
      <c r="L34" s="79"/>
      <c r="M34" s="79" t="s">
        <v>158</v>
      </c>
      <c r="N34" s="79"/>
      <c r="O34" s="82"/>
      <c r="P34" s="32"/>
      <c r="Q34" s="32"/>
      <c r="R34" s="32"/>
      <c r="S34" s="32"/>
      <c r="T34" s="32"/>
      <c r="U34" s="32"/>
      <c r="V34" s="32"/>
      <c r="W34" s="32"/>
      <c r="X34" s="32"/>
      <c r="Y34" s="32"/>
      <c r="Z34" s="32"/>
      <c r="AA34" s="32"/>
      <c r="AB34" s="32"/>
      <c r="AC34" s="32"/>
    </row>
    <row r="35" spans="1:29" ht="141" hidden="1" thickBot="1" x14ac:dyDescent="0.3">
      <c r="A35" s="55"/>
      <c r="B35" s="56" t="s">
        <v>3</v>
      </c>
      <c r="C35" s="56" t="s">
        <v>159</v>
      </c>
      <c r="D35" s="56" t="s">
        <v>160</v>
      </c>
      <c r="E35" s="57"/>
      <c r="F35" s="57"/>
      <c r="G35" s="55" t="s">
        <v>5</v>
      </c>
      <c r="H35" s="55" t="s">
        <v>71</v>
      </c>
      <c r="I35" s="56"/>
      <c r="J35" s="56" t="s">
        <v>147</v>
      </c>
      <c r="K35" s="56" t="s">
        <v>111</v>
      </c>
      <c r="L35" s="56"/>
      <c r="M35" s="56" t="s">
        <v>161</v>
      </c>
      <c r="N35" s="56"/>
      <c r="O35" s="56"/>
      <c r="P35" s="32"/>
      <c r="Q35" s="32"/>
      <c r="R35" s="32"/>
      <c r="S35" s="32"/>
      <c r="T35" s="32"/>
      <c r="U35" s="32"/>
      <c r="V35" s="32"/>
      <c r="W35" s="32"/>
      <c r="X35" s="32"/>
      <c r="Y35" s="32"/>
      <c r="Z35" s="32"/>
      <c r="AA35" s="32"/>
      <c r="AB35" s="32"/>
      <c r="AC35" s="32"/>
    </row>
    <row r="36" spans="1:29" ht="63.75" x14ac:dyDescent="0.25">
      <c r="A36" s="83"/>
      <c r="B36" s="84" t="s">
        <v>4</v>
      </c>
      <c r="C36" s="84" t="s">
        <v>204</v>
      </c>
      <c r="D36" s="84" t="s">
        <v>205</v>
      </c>
      <c r="E36" s="85">
        <v>150000</v>
      </c>
      <c r="F36" s="85">
        <v>42696</v>
      </c>
      <c r="G36" s="86" t="s">
        <v>1</v>
      </c>
      <c r="H36" s="86">
        <v>2019</v>
      </c>
      <c r="I36" s="84"/>
      <c r="J36" s="84"/>
      <c r="K36" s="84" t="s">
        <v>111</v>
      </c>
      <c r="L36" s="84" t="s">
        <v>206</v>
      </c>
      <c r="M36" s="84" t="s">
        <v>121</v>
      </c>
      <c r="N36" s="84" t="s">
        <v>207</v>
      </c>
      <c r="O36" s="87"/>
      <c r="P36" s="32"/>
      <c r="Q36" s="32"/>
      <c r="R36" s="32"/>
      <c r="S36" s="32"/>
      <c r="T36" s="32"/>
      <c r="U36" s="32"/>
      <c r="V36" s="32"/>
      <c r="W36" s="32"/>
      <c r="X36" s="32"/>
      <c r="Y36" s="32"/>
      <c r="Z36" s="32"/>
      <c r="AA36" s="32"/>
      <c r="AB36" s="32"/>
      <c r="AC36" s="32"/>
    </row>
    <row r="37" spans="1:29" ht="63.75" x14ac:dyDescent="0.25">
      <c r="A37" s="71"/>
      <c r="B37" s="30" t="s">
        <v>4</v>
      </c>
      <c r="C37" s="30" t="s">
        <v>10</v>
      </c>
      <c r="D37" s="30" t="s">
        <v>110</v>
      </c>
      <c r="E37" s="31">
        <v>740000</v>
      </c>
      <c r="F37" s="31">
        <v>124103</v>
      </c>
      <c r="G37" s="29" t="s">
        <v>5</v>
      </c>
      <c r="H37" s="29">
        <v>2019</v>
      </c>
      <c r="I37" s="30"/>
      <c r="J37" s="30"/>
      <c r="K37" s="30"/>
      <c r="L37" s="30" t="s">
        <v>130</v>
      </c>
      <c r="M37" s="30" t="s">
        <v>131</v>
      </c>
      <c r="N37" s="30" t="s">
        <v>132</v>
      </c>
      <c r="O37" s="72" t="s">
        <v>168</v>
      </c>
      <c r="P37" s="32"/>
      <c r="Q37" s="32"/>
      <c r="R37" s="32"/>
      <c r="S37" s="32"/>
      <c r="T37" s="32"/>
      <c r="U37" s="32"/>
      <c r="V37" s="32"/>
      <c r="W37" s="32"/>
      <c r="X37" s="32"/>
      <c r="Y37" s="32"/>
      <c r="Z37" s="32"/>
      <c r="AA37" s="32"/>
      <c r="AB37" s="32"/>
      <c r="AC37" s="32"/>
    </row>
    <row r="38" spans="1:29" ht="64.5" thickBot="1" x14ac:dyDescent="0.3">
      <c r="A38" s="73"/>
      <c r="B38" s="74" t="s">
        <v>4</v>
      </c>
      <c r="C38" s="74" t="s">
        <v>11</v>
      </c>
      <c r="D38" s="74"/>
      <c r="E38" s="75">
        <v>347416</v>
      </c>
      <c r="F38" s="75">
        <v>124103</v>
      </c>
      <c r="G38" s="76" t="s">
        <v>5</v>
      </c>
      <c r="H38" s="76">
        <v>2019</v>
      </c>
      <c r="I38" s="74"/>
      <c r="J38" s="74" t="s">
        <v>133</v>
      </c>
      <c r="K38" s="74"/>
      <c r="L38" s="74" t="s">
        <v>134</v>
      </c>
      <c r="M38" s="74" t="s">
        <v>135</v>
      </c>
      <c r="N38" s="74" t="s">
        <v>109</v>
      </c>
      <c r="O38" s="77" t="s">
        <v>84</v>
      </c>
      <c r="P38" s="32"/>
      <c r="Q38" s="32"/>
      <c r="R38" s="32"/>
      <c r="S38" s="32"/>
      <c r="T38" s="32"/>
      <c r="U38" s="32"/>
      <c r="V38" s="32"/>
      <c r="W38" s="32"/>
      <c r="X38" s="32"/>
      <c r="Y38" s="32"/>
      <c r="Z38" s="32"/>
      <c r="AA38" s="32"/>
      <c r="AB38" s="32"/>
      <c r="AC38" s="32"/>
    </row>
    <row r="39" spans="1:29" ht="90" hidden="1" thickBot="1" x14ac:dyDescent="0.3">
      <c r="A39" s="58"/>
      <c r="B39" s="59" t="s">
        <v>4</v>
      </c>
      <c r="C39" s="59" t="s">
        <v>12</v>
      </c>
      <c r="D39" s="59"/>
      <c r="E39" s="60" t="s">
        <v>93</v>
      </c>
      <c r="F39" s="60">
        <v>124103</v>
      </c>
      <c r="G39" s="58" t="s">
        <v>5</v>
      </c>
      <c r="H39" s="58" t="s">
        <v>94</v>
      </c>
      <c r="I39" s="59" t="s">
        <v>136</v>
      </c>
      <c r="J39" s="59"/>
      <c r="K39" s="59"/>
      <c r="L39" s="59" t="s">
        <v>137</v>
      </c>
      <c r="M39" s="59" t="s">
        <v>138</v>
      </c>
      <c r="N39" s="59" t="s">
        <v>139</v>
      </c>
      <c r="O39" s="59" t="s">
        <v>85</v>
      </c>
      <c r="P39" s="32"/>
      <c r="Q39" s="32"/>
      <c r="R39" s="32"/>
      <c r="S39" s="32"/>
      <c r="T39" s="32"/>
      <c r="U39" s="32"/>
      <c r="V39" s="32"/>
      <c r="W39" s="32"/>
      <c r="X39" s="32"/>
      <c r="Y39" s="32"/>
      <c r="Z39" s="32"/>
      <c r="AA39" s="32"/>
      <c r="AB39" s="32"/>
      <c r="AC39" s="32"/>
    </row>
    <row r="40" spans="1:29" ht="39" hidden="1" thickBot="1" x14ac:dyDescent="0.3">
      <c r="A40" s="29"/>
      <c r="B40" s="30" t="s">
        <v>4</v>
      </c>
      <c r="C40" s="30" t="s">
        <v>13</v>
      </c>
      <c r="D40" s="30" t="s">
        <v>14</v>
      </c>
      <c r="E40" s="31">
        <v>588517</v>
      </c>
      <c r="F40" s="31"/>
      <c r="G40" s="29" t="s">
        <v>1</v>
      </c>
      <c r="H40" s="29">
        <v>2020</v>
      </c>
      <c r="I40" s="30"/>
      <c r="J40" s="30"/>
      <c r="K40" s="30"/>
      <c r="L40" s="30" t="s">
        <v>120</v>
      </c>
      <c r="M40" s="30" t="s">
        <v>107</v>
      </c>
      <c r="N40" s="30" t="s">
        <v>109</v>
      </c>
      <c r="O40" s="30"/>
      <c r="P40" s="32"/>
      <c r="Q40" s="32"/>
      <c r="R40" s="32"/>
      <c r="S40" s="32"/>
      <c r="T40" s="32"/>
      <c r="U40" s="32"/>
      <c r="V40" s="32"/>
      <c r="W40" s="32"/>
      <c r="X40" s="32"/>
      <c r="Y40" s="32"/>
      <c r="Z40" s="32"/>
      <c r="AA40" s="32"/>
      <c r="AB40" s="32"/>
      <c r="AC40" s="32"/>
    </row>
    <row r="41" spans="1:29" ht="39" hidden="1" thickBot="1" x14ac:dyDescent="0.3">
      <c r="A41" s="29"/>
      <c r="B41" s="30" t="s">
        <v>4</v>
      </c>
      <c r="C41" s="30" t="s">
        <v>15</v>
      </c>
      <c r="D41" s="30" t="s">
        <v>140</v>
      </c>
      <c r="E41" s="31">
        <v>378950</v>
      </c>
      <c r="F41" s="31"/>
      <c r="G41" s="29" t="s">
        <v>1</v>
      </c>
      <c r="H41" s="29">
        <v>2020</v>
      </c>
      <c r="I41" s="30"/>
      <c r="J41" s="30"/>
      <c r="K41" s="30"/>
      <c r="L41" s="30" t="s">
        <v>120</v>
      </c>
      <c r="M41" s="30" t="s">
        <v>141</v>
      </c>
      <c r="N41" s="30" t="s">
        <v>142</v>
      </c>
      <c r="O41" s="30"/>
      <c r="P41" s="32"/>
      <c r="Q41" s="32"/>
      <c r="R41" s="32"/>
      <c r="S41" s="32"/>
      <c r="T41" s="32"/>
      <c r="U41" s="32"/>
      <c r="V41" s="32"/>
      <c r="W41" s="32"/>
      <c r="X41" s="32"/>
      <c r="Y41" s="32"/>
      <c r="Z41" s="32"/>
      <c r="AA41" s="32"/>
      <c r="AB41" s="32"/>
      <c r="AC41" s="32"/>
    </row>
    <row r="42" spans="1:29" ht="39" hidden="1" thickBot="1" x14ac:dyDescent="0.3">
      <c r="A42" s="29"/>
      <c r="B42" s="30" t="s">
        <v>4</v>
      </c>
      <c r="C42" s="30" t="s">
        <v>17</v>
      </c>
      <c r="D42" s="30" t="s">
        <v>16</v>
      </c>
      <c r="E42" s="31">
        <v>210360</v>
      </c>
      <c r="F42" s="31"/>
      <c r="G42" s="29" t="s">
        <v>1</v>
      </c>
      <c r="H42" s="29">
        <v>2020</v>
      </c>
      <c r="I42" s="30"/>
      <c r="J42" s="30"/>
      <c r="K42" s="30"/>
      <c r="L42" s="30" t="s">
        <v>120</v>
      </c>
      <c r="M42" s="30" t="s">
        <v>107</v>
      </c>
      <c r="N42" s="30" t="s">
        <v>109</v>
      </c>
      <c r="O42" s="30"/>
      <c r="P42" s="32"/>
      <c r="Q42" s="32"/>
      <c r="R42" s="32"/>
      <c r="S42" s="32"/>
      <c r="T42" s="32"/>
      <c r="U42" s="32"/>
      <c r="V42" s="32"/>
      <c r="W42" s="32"/>
      <c r="X42" s="32"/>
      <c r="Y42" s="32"/>
      <c r="Z42" s="32"/>
      <c r="AA42" s="32"/>
      <c r="AB42" s="32"/>
      <c r="AC42" s="32"/>
    </row>
    <row r="43" spans="1:29" ht="51.75" hidden="1" thickBot="1" x14ac:dyDescent="0.3">
      <c r="A43" s="29"/>
      <c r="B43" s="30" t="s">
        <v>4</v>
      </c>
      <c r="C43" s="30" t="s">
        <v>18</v>
      </c>
      <c r="D43" s="30"/>
      <c r="E43" s="31">
        <v>75000</v>
      </c>
      <c r="F43" s="31"/>
      <c r="G43" s="29"/>
      <c r="H43" s="29">
        <v>2020</v>
      </c>
      <c r="I43" s="30" t="s">
        <v>103</v>
      </c>
      <c r="J43" s="30"/>
      <c r="K43" s="30"/>
      <c r="L43" s="30" t="s">
        <v>143</v>
      </c>
      <c r="M43" s="30" t="s">
        <v>144</v>
      </c>
      <c r="N43" s="30" t="s">
        <v>145</v>
      </c>
      <c r="O43" s="30"/>
      <c r="P43" s="32"/>
      <c r="Q43" s="32"/>
      <c r="R43" s="32"/>
      <c r="S43" s="32"/>
      <c r="T43" s="32"/>
      <c r="U43" s="32"/>
      <c r="V43" s="32"/>
      <c r="W43" s="32"/>
      <c r="X43" s="32"/>
      <c r="Y43" s="32"/>
      <c r="Z43" s="32"/>
      <c r="AA43" s="32"/>
      <c r="AB43" s="32"/>
      <c r="AC43" s="32"/>
    </row>
    <row r="44" spans="1:29" ht="77.25" hidden="1" thickBot="1" x14ac:dyDescent="0.3">
      <c r="A44" s="52"/>
      <c r="B44" s="53" t="s">
        <v>49</v>
      </c>
      <c r="C44" s="53" t="s">
        <v>47</v>
      </c>
      <c r="D44" s="53"/>
      <c r="E44" s="54">
        <v>550000</v>
      </c>
      <c r="F44" s="54"/>
      <c r="G44" s="52"/>
      <c r="H44" s="52" t="s">
        <v>95</v>
      </c>
      <c r="I44" s="53"/>
      <c r="J44" s="53"/>
      <c r="K44" s="53"/>
      <c r="L44" s="53"/>
      <c r="M44" s="53"/>
      <c r="N44" s="53"/>
      <c r="O44" s="53" t="s">
        <v>96</v>
      </c>
      <c r="P44" s="32"/>
      <c r="Q44" s="32"/>
      <c r="R44" s="32"/>
      <c r="S44" s="32"/>
      <c r="T44" s="32"/>
      <c r="U44" s="32"/>
      <c r="V44" s="32"/>
      <c r="W44" s="32"/>
      <c r="X44" s="32"/>
      <c r="Y44" s="32"/>
      <c r="Z44" s="32"/>
      <c r="AA44" s="32"/>
      <c r="AB44" s="32"/>
      <c r="AC44" s="32"/>
    </row>
    <row r="45" spans="1:29" ht="15.75" thickBot="1" x14ac:dyDescent="0.3">
      <c r="A45" s="78"/>
      <c r="B45" s="79" t="s">
        <v>34</v>
      </c>
      <c r="C45" s="79" t="s">
        <v>75</v>
      </c>
      <c r="D45" s="79" t="s">
        <v>76</v>
      </c>
      <c r="E45" s="80">
        <v>50000</v>
      </c>
      <c r="F45" s="80">
        <v>11693</v>
      </c>
      <c r="G45" s="81" t="s">
        <v>1</v>
      </c>
      <c r="H45" s="81">
        <v>2019</v>
      </c>
      <c r="I45" s="79"/>
      <c r="J45" s="79"/>
      <c r="K45" s="79"/>
      <c r="L45" s="79"/>
      <c r="M45" s="79"/>
      <c r="N45" s="79"/>
      <c r="O45" s="82"/>
      <c r="P45" s="32"/>
      <c r="Q45" s="32"/>
      <c r="R45" s="32"/>
      <c r="S45" s="32"/>
      <c r="T45" s="32"/>
      <c r="U45" s="32"/>
      <c r="V45" s="32"/>
      <c r="W45" s="32"/>
      <c r="X45" s="32"/>
      <c r="Y45" s="32"/>
      <c r="Z45" s="32"/>
      <c r="AA45" s="32"/>
      <c r="AB45" s="32"/>
      <c r="AC45" s="32"/>
    </row>
    <row r="46" spans="1:29" ht="26.25" hidden="1" x14ac:dyDescent="0.25">
      <c r="A46" s="58"/>
      <c r="B46" s="59" t="s">
        <v>34</v>
      </c>
      <c r="C46" s="59" t="s">
        <v>74</v>
      </c>
      <c r="D46" s="59"/>
      <c r="E46" s="60">
        <v>1000000</v>
      </c>
      <c r="F46" s="60"/>
      <c r="G46" s="58" t="s">
        <v>1</v>
      </c>
      <c r="H46" s="58" t="s">
        <v>97</v>
      </c>
      <c r="I46" s="59"/>
      <c r="J46" s="59"/>
      <c r="K46" s="59"/>
      <c r="L46" s="59" t="s">
        <v>88</v>
      </c>
      <c r="M46" s="59"/>
      <c r="N46" s="59"/>
      <c r="O46" s="59"/>
      <c r="P46" s="32"/>
      <c r="Q46" s="32"/>
      <c r="R46" s="32"/>
      <c r="S46" s="32"/>
      <c r="T46" s="32"/>
      <c r="U46" s="32"/>
      <c r="V46" s="32"/>
      <c r="W46" s="32"/>
      <c r="X46" s="32"/>
      <c r="Y46" s="32"/>
      <c r="Z46" s="32"/>
      <c r="AA46" s="32"/>
      <c r="AB46" s="32"/>
      <c r="AC46" s="32"/>
    </row>
    <row r="47" spans="1:29" ht="25.5" hidden="1" x14ac:dyDescent="0.25">
      <c r="A47" s="29"/>
      <c r="B47" s="30" t="s">
        <v>70</v>
      </c>
      <c r="C47" s="30" t="s">
        <v>169</v>
      </c>
      <c r="D47" s="30"/>
      <c r="E47" s="31"/>
      <c r="F47" s="31"/>
      <c r="G47" s="29"/>
      <c r="H47" s="29" t="s">
        <v>71</v>
      </c>
      <c r="I47" s="30"/>
      <c r="J47" s="30"/>
      <c r="K47" s="30"/>
      <c r="L47" s="30"/>
      <c r="M47" s="30"/>
      <c r="N47" s="30"/>
      <c r="O47" s="30"/>
      <c r="P47" s="32"/>
      <c r="Q47" s="32"/>
      <c r="R47" s="32"/>
      <c r="S47" s="32"/>
      <c r="T47" s="32"/>
      <c r="U47" s="32"/>
      <c r="V47" s="32"/>
      <c r="W47" s="32"/>
      <c r="X47" s="32"/>
      <c r="Y47" s="32"/>
      <c r="Z47" s="32"/>
      <c r="AA47" s="32"/>
      <c r="AB47" s="32"/>
      <c r="AC47" s="32"/>
    </row>
    <row r="48" spans="1:29" ht="25.5" hidden="1" x14ac:dyDescent="0.25">
      <c r="A48" s="29"/>
      <c r="B48" s="30" t="s">
        <v>70</v>
      </c>
      <c r="C48" s="30" t="s">
        <v>170</v>
      </c>
      <c r="D48" s="30"/>
      <c r="E48" s="31"/>
      <c r="F48" s="31"/>
      <c r="G48" s="29"/>
      <c r="H48" s="29" t="s">
        <v>71</v>
      </c>
      <c r="I48" s="30"/>
      <c r="J48" s="30"/>
      <c r="K48" s="30"/>
      <c r="L48" s="30"/>
      <c r="M48" s="30"/>
      <c r="N48" s="30"/>
      <c r="O48" s="30"/>
      <c r="P48" s="32"/>
      <c r="Q48" s="32"/>
      <c r="R48" s="32"/>
      <c r="S48" s="32"/>
      <c r="T48" s="32"/>
      <c r="U48" s="32"/>
      <c r="V48" s="32"/>
      <c r="W48" s="32"/>
      <c r="X48" s="32"/>
      <c r="Y48" s="32"/>
      <c r="Z48" s="32"/>
      <c r="AA48" s="32"/>
      <c r="AB48" s="32"/>
      <c r="AC48" s="32"/>
    </row>
    <row r="49" spans="1:29" hidden="1" x14ac:dyDescent="0.25">
      <c r="A49" s="29"/>
      <c r="B49" s="30" t="s">
        <v>171</v>
      </c>
      <c r="C49" s="30" t="s">
        <v>172</v>
      </c>
      <c r="D49" s="30"/>
      <c r="E49" s="31"/>
      <c r="F49" s="31"/>
      <c r="G49" s="29"/>
      <c r="H49" s="29" t="s">
        <v>71</v>
      </c>
      <c r="I49" s="30"/>
      <c r="J49" s="30"/>
      <c r="K49" s="30"/>
      <c r="L49" s="30"/>
      <c r="M49" s="30"/>
      <c r="N49" s="30"/>
      <c r="O49" s="30"/>
      <c r="P49" s="32"/>
      <c r="Q49" s="32"/>
      <c r="R49" s="32"/>
      <c r="S49" s="32"/>
      <c r="T49" s="32"/>
      <c r="U49" s="32"/>
      <c r="V49" s="32"/>
      <c r="W49" s="32"/>
      <c r="X49" s="32"/>
      <c r="Y49" s="32"/>
      <c r="Z49" s="32"/>
      <c r="AA49" s="32"/>
      <c r="AB49" s="32"/>
      <c r="AC49" s="32"/>
    </row>
    <row r="50" spans="1:29" ht="51" hidden="1" x14ac:dyDescent="0.25">
      <c r="A50" s="29"/>
      <c r="B50" s="30" t="s">
        <v>70</v>
      </c>
      <c r="C50" s="30" t="s">
        <v>175</v>
      </c>
      <c r="D50" s="30"/>
      <c r="E50" s="31"/>
      <c r="F50" s="31"/>
      <c r="G50" s="29"/>
      <c r="H50" s="29" t="s">
        <v>71</v>
      </c>
      <c r="I50" s="30"/>
      <c r="J50" s="30"/>
      <c r="K50" s="30"/>
      <c r="L50" s="30"/>
      <c r="M50" s="30"/>
      <c r="N50" s="30"/>
      <c r="O50" s="30"/>
      <c r="P50" s="32"/>
      <c r="Q50" s="32"/>
      <c r="R50" s="32"/>
      <c r="S50" s="32"/>
      <c r="T50" s="32"/>
      <c r="U50" s="32"/>
      <c r="V50" s="32"/>
      <c r="W50" s="32"/>
      <c r="X50" s="32"/>
      <c r="Y50" s="32"/>
      <c r="Z50" s="32"/>
      <c r="AA50" s="32"/>
      <c r="AB50" s="32"/>
      <c r="AC50" s="32"/>
    </row>
    <row r="51" spans="1:29" ht="38.25" hidden="1" x14ac:dyDescent="0.25">
      <c r="A51" s="29"/>
      <c r="B51" s="30" t="s">
        <v>70</v>
      </c>
      <c r="C51" s="30" t="s">
        <v>176</v>
      </c>
      <c r="D51" s="30" t="s">
        <v>173</v>
      </c>
      <c r="E51" s="31"/>
      <c r="F51" s="31"/>
      <c r="G51" s="29"/>
      <c r="H51" s="29" t="s">
        <v>71</v>
      </c>
      <c r="I51" s="30" t="s">
        <v>177</v>
      </c>
      <c r="J51" s="30"/>
      <c r="K51" s="30"/>
      <c r="L51" s="30"/>
      <c r="M51" s="30"/>
      <c r="N51" s="30"/>
      <c r="O51" s="30"/>
      <c r="P51" s="32"/>
      <c r="Q51" s="32"/>
      <c r="R51" s="32"/>
      <c r="S51" s="32"/>
      <c r="T51" s="32"/>
      <c r="U51" s="32"/>
      <c r="V51" s="32"/>
      <c r="W51" s="32"/>
      <c r="X51" s="32"/>
      <c r="Y51" s="32"/>
      <c r="Z51" s="32"/>
      <c r="AA51" s="32"/>
      <c r="AB51" s="32"/>
      <c r="AC51" s="32"/>
    </row>
    <row r="52" spans="1:29" ht="51" hidden="1" x14ac:dyDescent="0.25">
      <c r="A52" s="29"/>
      <c r="B52" s="30" t="s">
        <v>70</v>
      </c>
      <c r="C52" s="30" t="s">
        <v>174</v>
      </c>
      <c r="D52" s="30"/>
      <c r="E52" s="31"/>
      <c r="F52" s="31"/>
      <c r="G52" s="29"/>
      <c r="H52" s="29" t="s">
        <v>71</v>
      </c>
      <c r="I52" s="30"/>
      <c r="J52" s="30"/>
      <c r="K52" s="30"/>
      <c r="L52" s="30"/>
      <c r="M52" s="30"/>
      <c r="N52" s="30"/>
      <c r="O52" s="30"/>
      <c r="P52" s="32"/>
      <c r="Q52" s="32"/>
      <c r="R52" s="32"/>
      <c r="S52" s="32"/>
      <c r="T52" s="32"/>
      <c r="U52" s="32"/>
      <c r="V52" s="32"/>
      <c r="W52" s="32"/>
      <c r="X52" s="32"/>
      <c r="Y52" s="32"/>
      <c r="Z52" s="32"/>
      <c r="AA52" s="32"/>
      <c r="AB52" s="32"/>
      <c r="AC52" s="32"/>
    </row>
    <row r="53" spans="1:29" ht="76.5" hidden="1" x14ac:dyDescent="0.25">
      <c r="A53" s="29"/>
      <c r="B53" s="30" t="s">
        <v>70</v>
      </c>
      <c r="C53" s="30" t="s">
        <v>178</v>
      </c>
      <c r="D53" s="30" t="s">
        <v>184</v>
      </c>
      <c r="E53" s="31"/>
      <c r="F53" s="31"/>
      <c r="G53" s="29"/>
      <c r="H53" s="29" t="s">
        <v>71</v>
      </c>
      <c r="I53" s="30"/>
      <c r="J53" s="30"/>
      <c r="K53" s="30"/>
      <c r="L53" s="30"/>
      <c r="M53" s="30"/>
      <c r="N53" s="30"/>
      <c r="O53" s="30"/>
      <c r="P53" s="32"/>
      <c r="Q53" s="32"/>
      <c r="R53" s="32"/>
      <c r="S53" s="32"/>
      <c r="T53" s="32"/>
      <c r="U53" s="32"/>
      <c r="V53" s="32"/>
      <c r="W53" s="32"/>
      <c r="X53" s="32"/>
      <c r="Y53" s="32"/>
      <c r="Z53" s="32"/>
      <c r="AA53" s="32"/>
      <c r="AB53" s="32"/>
      <c r="AC53" s="32"/>
    </row>
    <row r="54" spans="1:29" ht="51" hidden="1" x14ac:dyDescent="0.25">
      <c r="A54" s="29"/>
      <c r="B54" s="30" t="s">
        <v>70</v>
      </c>
      <c r="C54" s="30" t="s">
        <v>179</v>
      </c>
      <c r="D54" s="30" t="s">
        <v>180</v>
      </c>
      <c r="E54" s="31"/>
      <c r="F54" s="31"/>
      <c r="G54" s="29"/>
      <c r="H54" s="29" t="s">
        <v>71</v>
      </c>
      <c r="I54" s="30"/>
      <c r="J54" s="30"/>
      <c r="K54" s="30"/>
      <c r="L54" s="30"/>
      <c r="M54" s="30"/>
      <c r="N54" s="30"/>
      <c r="O54" s="30"/>
      <c r="P54" s="32"/>
      <c r="Q54" s="32"/>
      <c r="R54" s="32"/>
      <c r="S54" s="32"/>
      <c r="T54" s="32"/>
      <c r="U54" s="32"/>
      <c r="V54" s="32"/>
      <c r="W54" s="32"/>
      <c r="X54" s="32"/>
      <c r="Y54" s="32"/>
      <c r="Z54" s="32"/>
      <c r="AA54" s="32"/>
      <c r="AB54" s="32"/>
      <c r="AC54" s="32"/>
    </row>
    <row r="55" spans="1:29" ht="51" hidden="1" x14ac:dyDescent="0.25">
      <c r="A55" s="29"/>
      <c r="B55" s="30" t="s">
        <v>70</v>
      </c>
      <c r="C55" s="30" t="s">
        <v>181</v>
      </c>
      <c r="D55" s="30"/>
      <c r="E55" s="31"/>
      <c r="F55" s="31"/>
      <c r="G55" s="29"/>
      <c r="H55" s="29" t="s">
        <v>71</v>
      </c>
      <c r="I55" s="30"/>
      <c r="J55" s="30"/>
      <c r="K55" s="30"/>
      <c r="L55" s="30"/>
      <c r="M55" s="30"/>
      <c r="N55" s="30"/>
      <c r="O55" s="30"/>
      <c r="P55" s="32"/>
      <c r="Q55" s="32"/>
      <c r="R55" s="32"/>
      <c r="S55" s="32"/>
      <c r="T55" s="32"/>
      <c r="U55" s="32"/>
      <c r="V55" s="32"/>
      <c r="W55" s="32"/>
      <c r="X55" s="32"/>
      <c r="Y55" s="32"/>
      <c r="Z55" s="32"/>
      <c r="AA55" s="32"/>
      <c r="AB55" s="32"/>
      <c r="AC55" s="32"/>
    </row>
    <row r="56" spans="1:29" ht="25.5" hidden="1" x14ac:dyDescent="0.25">
      <c r="A56" s="29"/>
      <c r="B56" s="30" t="s">
        <v>70</v>
      </c>
      <c r="C56" s="30" t="s">
        <v>182</v>
      </c>
      <c r="D56" s="30"/>
      <c r="E56" s="31"/>
      <c r="F56" s="31"/>
      <c r="G56" s="29"/>
      <c r="H56" s="29" t="s">
        <v>71</v>
      </c>
      <c r="I56" s="30"/>
      <c r="J56" s="30"/>
      <c r="K56" s="30"/>
      <c r="L56" s="30"/>
      <c r="M56" s="30"/>
      <c r="N56" s="30"/>
      <c r="O56" s="30"/>
      <c r="P56" s="32"/>
      <c r="Q56" s="32"/>
      <c r="R56" s="32"/>
      <c r="S56" s="32"/>
      <c r="T56" s="32"/>
      <c r="U56" s="32"/>
      <c r="V56" s="32"/>
      <c r="W56" s="32"/>
      <c r="X56" s="32"/>
      <c r="Y56" s="32"/>
      <c r="Z56" s="32"/>
      <c r="AA56" s="32"/>
      <c r="AB56" s="32"/>
      <c r="AC56" s="32"/>
    </row>
    <row r="57" spans="1:29" ht="51" hidden="1" x14ac:dyDescent="0.25">
      <c r="A57" s="29"/>
      <c r="B57" s="30" t="s">
        <v>70</v>
      </c>
      <c r="C57" s="30" t="s">
        <v>183</v>
      </c>
      <c r="D57" s="30"/>
      <c r="E57" s="31"/>
      <c r="F57" s="31"/>
      <c r="G57" s="29"/>
      <c r="H57" s="29" t="s">
        <v>71</v>
      </c>
      <c r="I57" s="30"/>
      <c r="J57" s="30"/>
      <c r="K57" s="30"/>
      <c r="L57" s="30"/>
      <c r="M57" s="30"/>
      <c r="N57" s="30"/>
      <c r="O57" s="30" t="s">
        <v>186</v>
      </c>
      <c r="P57" s="32"/>
      <c r="Q57" s="32"/>
      <c r="R57" s="32"/>
      <c r="S57" s="32"/>
      <c r="T57" s="32"/>
      <c r="U57" s="32"/>
      <c r="V57" s="32"/>
      <c r="W57" s="32"/>
      <c r="X57" s="32"/>
      <c r="Y57" s="32"/>
      <c r="Z57" s="32"/>
      <c r="AA57" s="32"/>
      <c r="AB57" s="32"/>
      <c r="AC57" s="32"/>
    </row>
    <row r="58" spans="1:29" ht="25.5" hidden="1" x14ac:dyDescent="0.25">
      <c r="A58" s="29"/>
      <c r="B58" s="30" t="s">
        <v>70</v>
      </c>
      <c r="C58" s="30" t="s">
        <v>185</v>
      </c>
      <c r="D58" s="30"/>
      <c r="E58" s="31"/>
      <c r="F58" s="31"/>
      <c r="G58" s="29"/>
      <c r="H58" s="29" t="s">
        <v>71</v>
      </c>
      <c r="I58" s="30"/>
      <c r="J58" s="30"/>
      <c r="K58" s="30"/>
      <c r="L58" s="30"/>
      <c r="M58" s="30"/>
      <c r="N58" s="30"/>
      <c r="O58" s="30"/>
      <c r="P58" s="32"/>
      <c r="Q58" s="32"/>
      <c r="R58" s="32"/>
      <c r="S58" s="32"/>
      <c r="T58" s="32"/>
      <c r="U58" s="32"/>
      <c r="V58" s="32"/>
      <c r="W58" s="32"/>
      <c r="X58" s="32"/>
      <c r="Y58" s="32"/>
      <c r="Z58" s="32"/>
      <c r="AA58" s="32"/>
      <c r="AB58" s="32"/>
      <c r="AC58" s="32"/>
    </row>
    <row r="59" spans="1:29" hidden="1" x14ac:dyDescent="0.25">
      <c r="A59" s="29"/>
      <c r="B59" s="30"/>
      <c r="C59" s="30"/>
      <c r="D59" s="30"/>
      <c r="E59" s="31"/>
      <c r="F59" s="31"/>
      <c r="G59" s="29"/>
      <c r="H59" s="29"/>
      <c r="I59" s="30"/>
      <c r="J59" s="30"/>
      <c r="K59" s="30"/>
      <c r="L59" s="30"/>
      <c r="M59" s="30"/>
      <c r="N59" s="30"/>
      <c r="O59" s="30"/>
      <c r="P59" s="32"/>
      <c r="Q59" s="32"/>
      <c r="R59" s="32"/>
      <c r="S59" s="32"/>
      <c r="T59" s="32"/>
      <c r="U59" s="32"/>
      <c r="V59" s="32"/>
      <c r="W59" s="32"/>
      <c r="X59" s="32"/>
      <c r="Y59" s="32"/>
      <c r="Z59" s="32"/>
      <c r="AA59" s="32"/>
      <c r="AB59" s="32"/>
      <c r="AC59" s="32"/>
    </row>
    <row r="60" spans="1:29" x14ac:dyDescent="0.25">
      <c r="A60" s="41"/>
      <c r="B60" s="41"/>
      <c r="C60" s="41"/>
      <c r="D60" s="41"/>
      <c r="E60" s="41"/>
      <c r="F60" s="41"/>
      <c r="G60" s="41"/>
      <c r="H60" s="41"/>
      <c r="I60" s="41"/>
      <c r="J60" s="41"/>
      <c r="K60" s="41"/>
      <c r="L60" s="41"/>
      <c r="M60" s="41"/>
      <c r="N60" s="41"/>
      <c r="O60" s="41"/>
      <c r="P60" s="32"/>
      <c r="Q60" s="32"/>
      <c r="R60" s="32"/>
      <c r="S60" s="32"/>
      <c r="T60" s="32"/>
      <c r="U60" s="32"/>
      <c r="V60" s="32"/>
      <c r="W60" s="32"/>
      <c r="X60" s="32"/>
      <c r="Y60" s="32"/>
      <c r="Z60" s="32"/>
      <c r="AA60" s="32"/>
      <c r="AB60" s="32"/>
      <c r="AC60" s="32"/>
    </row>
    <row r="61" spans="1:29" x14ac:dyDescent="0.25">
      <c r="A61" s="99" t="s">
        <v>62</v>
      </c>
      <c r="B61" s="99"/>
      <c r="C61" s="99"/>
      <c r="D61" s="99"/>
      <c r="E61" s="99"/>
      <c r="F61" s="99"/>
      <c r="G61" s="99"/>
      <c r="H61" s="99"/>
      <c r="I61" s="99"/>
      <c r="J61" s="99"/>
      <c r="K61" s="99"/>
      <c r="L61" s="99"/>
      <c r="M61" s="99"/>
      <c r="N61" s="99"/>
      <c r="O61" s="99"/>
      <c r="P61" s="99"/>
      <c r="Q61" s="99"/>
      <c r="R61" s="99"/>
      <c r="S61" s="99"/>
      <c r="T61" s="32"/>
      <c r="U61" s="32"/>
      <c r="V61" s="32"/>
      <c r="W61" s="32"/>
      <c r="X61" s="32"/>
      <c r="Y61" s="32"/>
      <c r="Z61" s="32"/>
      <c r="AA61" s="32"/>
      <c r="AB61" s="32"/>
      <c r="AC61" s="32"/>
    </row>
    <row r="62" spans="1:29" x14ac:dyDescent="0.25">
      <c r="A62" s="42" t="s">
        <v>63</v>
      </c>
      <c r="B62" s="42"/>
      <c r="C62" s="42"/>
      <c r="D62" s="42"/>
      <c r="E62" s="42"/>
      <c r="F62" s="42"/>
      <c r="G62" s="42"/>
      <c r="H62" s="42"/>
      <c r="I62" s="42"/>
      <c r="J62" s="42"/>
      <c r="K62" s="42"/>
      <c r="L62" s="42"/>
      <c r="M62" s="42"/>
      <c r="N62" s="42"/>
      <c r="O62" s="42"/>
      <c r="P62" s="42"/>
      <c r="Q62" s="42"/>
      <c r="R62" s="42"/>
      <c r="S62" s="42"/>
      <c r="T62" s="32"/>
      <c r="U62" s="32"/>
      <c r="V62" s="32"/>
      <c r="W62" s="32"/>
      <c r="X62" s="32"/>
      <c r="Y62" s="32"/>
      <c r="Z62" s="32"/>
      <c r="AA62" s="32"/>
      <c r="AB62" s="32"/>
      <c r="AC62" s="32"/>
    </row>
    <row r="63" spans="1:29" x14ac:dyDescent="0.25">
      <c r="A63" s="88" t="s">
        <v>64</v>
      </c>
      <c r="B63" s="88"/>
      <c r="C63" s="43"/>
      <c r="D63" s="43"/>
      <c r="E63" s="43"/>
      <c r="F63" s="43"/>
      <c r="G63" s="43"/>
      <c r="H63" s="43"/>
      <c r="I63" s="43"/>
      <c r="J63" s="43"/>
      <c r="K63" s="43"/>
      <c r="L63" s="43"/>
      <c r="M63" s="43"/>
      <c r="N63" s="43"/>
      <c r="O63" s="43"/>
      <c r="P63" s="44"/>
      <c r="Q63" s="44"/>
      <c r="R63" s="44"/>
      <c r="S63" s="44"/>
      <c r="T63" s="32"/>
      <c r="U63" s="32"/>
      <c r="V63" s="32"/>
      <c r="W63" s="32"/>
      <c r="X63" s="32"/>
      <c r="Y63" s="32"/>
      <c r="Z63" s="32"/>
      <c r="AA63" s="32"/>
      <c r="AB63" s="32"/>
      <c r="AC63" s="32"/>
    </row>
    <row r="64" spans="1:29" x14ac:dyDescent="0.25">
      <c r="A64" s="88" t="s">
        <v>65</v>
      </c>
      <c r="B64" s="88"/>
      <c r="C64" s="43"/>
      <c r="D64" s="43"/>
      <c r="E64" s="43"/>
      <c r="F64" s="43"/>
      <c r="G64" s="43"/>
      <c r="H64" s="43"/>
      <c r="I64" s="43"/>
      <c r="J64" s="43"/>
      <c r="K64" s="43"/>
      <c r="L64" s="43"/>
      <c r="M64" s="43"/>
      <c r="N64" s="43"/>
      <c r="O64" s="43"/>
      <c r="P64" s="44"/>
      <c r="Q64" s="44"/>
      <c r="R64" s="44"/>
      <c r="S64" s="44"/>
      <c r="T64" s="32"/>
      <c r="U64" s="32"/>
      <c r="V64" s="32"/>
      <c r="W64" s="32"/>
      <c r="X64" s="32"/>
      <c r="Y64" s="32"/>
      <c r="Z64" s="32"/>
      <c r="AA64" s="32"/>
      <c r="AB64" s="32"/>
      <c r="AC64" s="32"/>
    </row>
    <row r="65" spans="1:29" x14ac:dyDescent="0.25">
      <c r="A65" s="42" t="s">
        <v>77</v>
      </c>
      <c r="B65" s="42"/>
      <c r="C65" s="41"/>
      <c r="D65" s="41"/>
      <c r="E65" s="41"/>
      <c r="F65" s="41"/>
      <c r="G65" s="41"/>
      <c r="H65" s="41"/>
      <c r="I65" s="41"/>
      <c r="J65" s="41"/>
      <c r="K65" s="41"/>
      <c r="L65" s="41"/>
      <c r="M65" s="41"/>
      <c r="N65" s="41"/>
      <c r="O65" s="41"/>
      <c r="P65" s="32"/>
      <c r="Q65" s="32"/>
      <c r="R65" s="32"/>
      <c r="S65" s="32"/>
      <c r="T65" s="32"/>
      <c r="U65" s="32"/>
      <c r="V65" s="32"/>
      <c r="W65" s="32"/>
      <c r="X65" s="32"/>
      <c r="Y65" s="32"/>
      <c r="Z65" s="32"/>
      <c r="AA65" s="32"/>
      <c r="AB65" s="32"/>
      <c r="AC65" s="32"/>
    </row>
    <row r="66" spans="1:29" x14ac:dyDescent="0.25">
      <c r="A66" s="41"/>
      <c r="B66" s="41"/>
      <c r="C66" s="41"/>
      <c r="D66" s="41"/>
      <c r="E66" s="41"/>
      <c r="F66" s="41"/>
      <c r="G66" s="41"/>
      <c r="H66" s="41"/>
      <c r="I66" s="41"/>
      <c r="J66" s="41"/>
      <c r="K66" s="41"/>
      <c r="L66" s="41"/>
      <c r="M66" s="41"/>
      <c r="N66" s="41"/>
      <c r="O66" s="41"/>
      <c r="P66" s="32"/>
      <c r="Q66" s="32"/>
      <c r="R66" s="32"/>
      <c r="S66" s="32"/>
      <c r="T66" s="32"/>
      <c r="U66" s="32"/>
      <c r="V66" s="32"/>
      <c r="W66" s="32"/>
      <c r="X66" s="32"/>
      <c r="Y66" s="32"/>
      <c r="Z66" s="32"/>
      <c r="AA66" s="32"/>
      <c r="AB66" s="32"/>
      <c r="AC66" s="32"/>
    </row>
    <row r="67" spans="1:29" x14ac:dyDescent="0.25">
      <c r="A67" s="45" t="s">
        <v>50</v>
      </c>
      <c r="B67" s="46"/>
      <c r="C67" s="46"/>
      <c r="D67" s="47"/>
      <c r="E67" s="48"/>
      <c r="F67" s="46"/>
      <c r="G67" s="46"/>
      <c r="H67" s="49"/>
      <c r="I67" s="49"/>
      <c r="J67" s="49"/>
      <c r="K67" s="49"/>
      <c r="L67" s="49"/>
      <c r="M67" s="41"/>
      <c r="N67" s="41"/>
      <c r="O67" s="41"/>
      <c r="P67" s="32"/>
      <c r="Q67" s="32"/>
      <c r="R67" s="32"/>
      <c r="S67" s="32"/>
      <c r="T67" s="32"/>
      <c r="U67" s="32"/>
      <c r="V67" s="32"/>
      <c r="W67" s="32"/>
      <c r="X67" s="32"/>
      <c r="Y67" s="32"/>
      <c r="Z67" s="32"/>
      <c r="AA67" s="32"/>
      <c r="AB67" s="32"/>
      <c r="AC67" s="32"/>
    </row>
    <row r="68" spans="1:29" x14ac:dyDescent="0.25">
      <c r="A68" s="46" t="s">
        <v>51</v>
      </c>
      <c r="B68" s="46"/>
      <c r="C68" s="46"/>
      <c r="D68" s="47"/>
      <c r="E68" s="48"/>
      <c r="F68" s="46"/>
      <c r="G68" s="46"/>
      <c r="H68" s="49"/>
      <c r="I68" s="49"/>
      <c r="J68" s="49"/>
      <c r="K68" s="49"/>
      <c r="L68" s="49"/>
      <c r="M68" s="41"/>
      <c r="N68" s="41"/>
      <c r="O68" s="41"/>
      <c r="P68" s="32"/>
      <c r="Q68" s="32"/>
      <c r="R68" s="32"/>
      <c r="S68" s="32"/>
      <c r="T68" s="32"/>
      <c r="U68" s="32"/>
      <c r="V68" s="32"/>
      <c r="W68" s="32"/>
      <c r="X68" s="32"/>
      <c r="Y68" s="32"/>
      <c r="Z68" s="32"/>
      <c r="AA68" s="32"/>
      <c r="AB68" s="32"/>
      <c r="AC68" s="32"/>
    </row>
    <row r="69" spans="1:29" x14ac:dyDescent="0.25">
      <c r="A69" s="50" t="s">
        <v>83</v>
      </c>
      <c r="B69" s="46"/>
      <c r="C69" s="46"/>
      <c r="D69" s="47"/>
      <c r="E69" s="48"/>
      <c r="F69" s="46"/>
      <c r="G69" s="46"/>
      <c r="H69" s="49"/>
      <c r="I69" s="49"/>
      <c r="J69" s="49"/>
      <c r="K69" s="49"/>
      <c r="L69" s="49"/>
      <c r="M69" s="41"/>
      <c r="N69" s="41"/>
      <c r="O69" s="41"/>
      <c r="P69" s="32"/>
      <c r="Q69" s="32"/>
      <c r="R69" s="32"/>
      <c r="S69" s="32"/>
      <c r="T69" s="32"/>
      <c r="U69" s="32"/>
      <c r="V69" s="32"/>
      <c r="W69" s="32"/>
      <c r="X69" s="32"/>
      <c r="Y69" s="32"/>
      <c r="Z69" s="32"/>
      <c r="AA69" s="32"/>
      <c r="AB69" s="32"/>
      <c r="AC69" s="32"/>
    </row>
    <row r="70" spans="1:29" x14ac:dyDescent="0.25">
      <c r="A70" s="50" t="s">
        <v>82</v>
      </c>
      <c r="B70" s="46"/>
      <c r="C70" s="46"/>
      <c r="D70" s="47"/>
      <c r="E70" s="48"/>
      <c r="F70" s="46"/>
      <c r="G70" s="46"/>
      <c r="H70" s="49"/>
      <c r="I70" s="49"/>
      <c r="J70" s="49"/>
      <c r="K70" s="49"/>
      <c r="L70" s="49"/>
      <c r="M70" s="41"/>
      <c r="N70" s="41"/>
      <c r="O70" s="41"/>
      <c r="P70" s="32"/>
      <c r="Q70" s="32"/>
      <c r="R70" s="32"/>
      <c r="S70" s="32"/>
      <c r="T70" s="32"/>
      <c r="U70" s="32"/>
      <c r="V70" s="32"/>
      <c r="W70" s="32"/>
      <c r="X70" s="32"/>
      <c r="Y70" s="32"/>
      <c r="Z70" s="32"/>
      <c r="AA70" s="32"/>
      <c r="AB70" s="32"/>
      <c r="AC70" s="32"/>
    </row>
    <row r="71" spans="1:29" x14ac:dyDescent="0.25">
      <c r="A71" s="46" t="s">
        <v>48</v>
      </c>
      <c r="B71" s="51" t="s">
        <v>89</v>
      </c>
      <c r="C71" s="46"/>
      <c r="D71" s="47"/>
      <c r="E71" s="48"/>
      <c r="F71" s="46"/>
      <c r="G71" s="46"/>
      <c r="H71" s="49"/>
      <c r="I71" s="49"/>
      <c r="J71" s="49"/>
      <c r="K71" s="49"/>
      <c r="L71" s="49"/>
      <c r="M71" s="41"/>
      <c r="N71" s="41"/>
      <c r="O71" s="41"/>
      <c r="P71" s="32"/>
      <c r="Q71" s="32"/>
      <c r="R71" s="32"/>
      <c r="S71" s="32"/>
      <c r="T71" s="32"/>
      <c r="U71" s="32"/>
      <c r="V71" s="32"/>
      <c r="W71" s="32"/>
      <c r="X71" s="32"/>
      <c r="Y71" s="32"/>
      <c r="Z71" s="32"/>
      <c r="AA71" s="32"/>
      <c r="AB71" s="32"/>
      <c r="AC71" s="32"/>
    </row>
    <row r="72" spans="1:29" x14ac:dyDescent="0.25">
      <c r="A72" s="46" t="s">
        <v>35</v>
      </c>
      <c r="B72" s="51" t="s">
        <v>38</v>
      </c>
      <c r="C72" s="46"/>
      <c r="D72" s="47"/>
      <c r="E72" s="48"/>
      <c r="F72" s="46"/>
      <c r="G72" s="46"/>
      <c r="H72" s="49"/>
      <c r="I72" s="49"/>
      <c r="J72" s="49"/>
      <c r="K72" s="49"/>
      <c r="L72" s="49"/>
      <c r="M72" s="41"/>
      <c r="N72" s="41"/>
      <c r="O72" s="41"/>
      <c r="P72" s="32"/>
      <c r="Q72" s="32"/>
      <c r="R72" s="32"/>
      <c r="S72" s="32"/>
      <c r="T72" s="32"/>
      <c r="U72" s="32"/>
      <c r="V72" s="32"/>
      <c r="W72" s="32"/>
      <c r="X72" s="32"/>
      <c r="Y72" s="32"/>
      <c r="Z72" s="32"/>
      <c r="AA72" s="32"/>
      <c r="AB72" s="32"/>
      <c r="AC72" s="32"/>
    </row>
    <row r="73" spans="1:29" x14ac:dyDescent="0.25">
      <c r="A73" s="46"/>
      <c r="B73" s="51" t="s">
        <v>36</v>
      </c>
      <c r="C73" s="46"/>
      <c r="D73" s="47"/>
      <c r="E73" s="48"/>
      <c r="F73" s="46"/>
      <c r="G73" s="46"/>
      <c r="H73" s="49"/>
      <c r="I73" s="49"/>
      <c r="J73" s="49"/>
      <c r="K73" s="49"/>
      <c r="L73" s="49"/>
      <c r="M73" s="41"/>
      <c r="N73" s="41"/>
      <c r="O73" s="41"/>
      <c r="P73" s="32"/>
      <c r="Q73" s="32"/>
      <c r="R73" s="32"/>
      <c r="S73" s="32"/>
      <c r="T73" s="32"/>
      <c r="U73" s="32"/>
      <c r="V73" s="32"/>
      <c r="W73" s="32"/>
      <c r="X73" s="32"/>
      <c r="Y73" s="32"/>
      <c r="Z73" s="32"/>
      <c r="AA73" s="32"/>
      <c r="AB73" s="32"/>
      <c r="AC73" s="32"/>
    </row>
    <row r="74" spans="1:29" x14ac:dyDescent="0.25">
      <c r="A74" s="46" t="s">
        <v>55</v>
      </c>
      <c r="B74" s="46"/>
      <c r="C74" s="46"/>
      <c r="D74" s="47"/>
      <c r="E74" s="48"/>
      <c r="F74" s="46"/>
      <c r="G74" s="46"/>
      <c r="H74" s="49"/>
      <c r="I74" s="49"/>
      <c r="J74" s="49"/>
      <c r="K74" s="49"/>
      <c r="L74" s="49"/>
      <c r="M74" s="41"/>
      <c r="N74" s="41"/>
      <c r="O74" s="41"/>
      <c r="P74" s="32"/>
      <c r="Q74" s="32"/>
      <c r="R74" s="32"/>
      <c r="S74" s="32"/>
      <c r="T74" s="32"/>
      <c r="U74" s="32"/>
      <c r="V74" s="32"/>
      <c r="W74" s="32"/>
      <c r="X74" s="32"/>
      <c r="Y74" s="32"/>
      <c r="Z74" s="32"/>
      <c r="AA74" s="32"/>
      <c r="AB74" s="32"/>
      <c r="AC74" s="32"/>
    </row>
    <row r="75" spans="1:29" x14ac:dyDescent="0.25">
      <c r="A75" s="46" t="s">
        <v>69</v>
      </c>
      <c r="B75" s="46"/>
      <c r="C75" s="46"/>
      <c r="D75" s="47"/>
      <c r="E75" s="48"/>
      <c r="F75" s="46"/>
      <c r="G75" s="46"/>
      <c r="H75" s="49"/>
      <c r="I75" s="49"/>
      <c r="J75" s="49"/>
      <c r="K75" s="49"/>
      <c r="L75" s="49"/>
      <c r="M75" s="41"/>
      <c r="N75" s="41"/>
      <c r="O75" s="41"/>
      <c r="P75" s="32"/>
      <c r="Q75" s="32"/>
      <c r="R75" s="32"/>
      <c r="S75" s="32"/>
      <c r="T75" s="32"/>
      <c r="U75" s="32"/>
      <c r="V75" s="32"/>
      <c r="W75" s="32"/>
      <c r="X75" s="32"/>
      <c r="Y75" s="32"/>
      <c r="Z75" s="32"/>
      <c r="AA75" s="32"/>
      <c r="AB75" s="32"/>
      <c r="AC75" s="32"/>
    </row>
    <row r="76" spans="1:29" x14ac:dyDescent="0.25">
      <c r="A76" s="46" t="s">
        <v>86</v>
      </c>
      <c r="B76" s="46"/>
      <c r="C76" s="46"/>
      <c r="D76" s="47"/>
      <c r="E76" s="48"/>
      <c r="F76" s="46"/>
      <c r="G76" s="46"/>
      <c r="H76" s="49"/>
      <c r="I76" s="49"/>
      <c r="J76" s="49"/>
      <c r="K76" s="49"/>
      <c r="L76" s="49"/>
      <c r="M76" s="41"/>
      <c r="N76" s="41"/>
      <c r="O76" s="41"/>
      <c r="P76" s="32"/>
      <c r="Q76" s="32"/>
      <c r="R76" s="32"/>
      <c r="S76" s="32"/>
      <c r="T76" s="32"/>
      <c r="U76" s="32"/>
      <c r="V76" s="32"/>
      <c r="W76" s="32"/>
      <c r="X76" s="32"/>
      <c r="Y76" s="32"/>
      <c r="Z76" s="32"/>
      <c r="AA76" s="32"/>
      <c r="AB76" s="32"/>
      <c r="AC76" s="32"/>
    </row>
    <row r="77" spans="1:29" x14ac:dyDescent="0.25">
      <c r="A77" s="46" t="s">
        <v>87</v>
      </c>
      <c r="B77" s="46"/>
      <c r="C77" s="46"/>
      <c r="D77" s="47"/>
      <c r="E77" s="48"/>
      <c r="F77" s="46"/>
      <c r="G77" s="46"/>
      <c r="H77" s="49"/>
      <c r="I77" s="49"/>
      <c r="J77" s="49"/>
      <c r="K77" s="49"/>
      <c r="L77" s="49"/>
      <c r="M77" s="41"/>
      <c r="N77" s="41"/>
      <c r="O77" s="41"/>
      <c r="P77" s="32"/>
      <c r="Q77" s="32"/>
      <c r="R77" s="32"/>
      <c r="S77" s="32"/>
      <c r="T77" s="32"/>
      <c r="U77" s="32"/>
      <c r="V77" s="32"/>
      <c r="W77" s="32"/>
      <c r="X77" s="32"/>
      <c r="Y77" s="32"/>
      <c r="Z77" s="32"/>
      <c r="AA77" s="32"/>
      <c r="AB77" s="32"/>
      <c r="AC77" s="32"/>
    </row>
    <row r="78" spans="1:29" x14ac:dyDescent="0.25">
      <c r="A78" s="50" t="s">
        <v>127</v>
      </c>
      <c r="B78" s="41"/>
      <c r="C78" s="41"/>
      <c r="D78" s="41"/>
      <c r="E78" s="41"/>
      <c r="F78" s="41"/>
      <c r="G78" s="41"/>
      <c r="H78" s="41"/>
      <c r="I78" s="41"/>
      <c r="J78" s="41"/>
      <c r="K78" s="41"/>
      <c r="L78" s="41"/>
      <c r="M78" s="41"/>
      <c r="N78" s="41"/>
      <c r="O78" s="41"/>
      <c r="P78" s="32"/>
      <c r="Q78" s="32"/>
      <c r="R78" s="32"/>
      <c r="S78" s="32"/>
      <c r="T78" s="32"/>
      <c r="U78" s="32"/>
      <c r="V78" s="32"/>
      <c r="W78" s="32"/>
      <c r="X78" s="32"/>
      <c r="Y78" s="32"/>
      <c r="Z78" s="32"/>
      <c r="AA78" s="32"/>
      <c r="AB78" s="32"/>
      <c r="AC78" s="32"/>
    </row>
    <row r="79" spans="1:29" x14ac:dyDescent="0.25">
      <c r="A79" s="50" t="s">
        <v>187</v>
      </c>
      <c r="B79" s="41"/>
      <c r="C79" s="41"/>
      <c r="D79" s="41"/>
      <c r="E79" s="41"/>
      <c r="F79" s="41"/>
      <c r="G79" s="41"/>
      <c r="H79" s="41"/>
      <c r="I79" s="41"/>
      <c r="J79" s="41"/>
      <c r="K79" s="41"/>
      <c r="L79" s="41"/>
      <c r="M79" s="41"/>
      <c r="N79" s="41"/>
      <c r="O79" s="41"/>
      <c r="P79" s="32"/>
      <c r="Q79" s="32"/>
      <c r="R79" s="32"/>
      <c r="S79" s="32"/>
      <c r="T79" s="32"/>
      <c r="U79" s="32"/>
      <c r="V79" s="32"/>
      <c r="W79" s="32"/>
      <c r="X79" s="32"/>
      <c r="Y79" s="32"/>
      <c r="Z79" s="32"/>
      <c r="AA79" s="32"/>
      <c r="AB79" s="32"/>
      <c r="AC79" s="32"/>
    </row>
    <row r="80" spans="1:29" x14ac:dyDescent="0.25">
      <c r="A80" s="41"/>
      <c r="B80" s="41"/>
      <c r="C80" s="41"/>
      <c r="D80" s="41"/>
      <c r="E80" s="41"/>
      <c r="F80" s="41"/>
      <c r="G80" s="41"/>
      <c r="H80" s="41"/>
      <c r="I80" s="41"/>
      <c r="J80" s="41"/>
      <c r="K80" s="41"/>
      <c r="L80" s="41"/>
      <c r="M80" s="41"/>
      <c r="N80" s="41"/>
      <c r="O80" s="41"/>
      <c r="P80" s="32"/>
      <c r="Q80" s="32"/>
      <c r="R80" s="32"/>
      <c r="S80" s="32"/>
      <c r="T80" s="32"/>
      <c r="U80" s="32"/>
      <c r="V80" s="32"/>
      <c r="W80" s="32"/>
      <c r="X80" s="32"/>
      <c r="Y80" s="32"/>
      <c r="Z80" s="32"/>
      <c r="AA80" s="32"/>
      <c r="AB80" s="32"/>
      <c r="AC80" s="32"/>
    </row>
    <row r="81" spans="1:29" x14ac:dyDescent="0.25">
      <c r="A81" s="41"/>
      <c r="B81" s="41"/>
      <c r="C81" s="41"/>
      <c r="D81" s="41"/>
      <c r="E81" s="41"/>
      <c r="F81" s="41"/>
      <c r="G81" s="41"/>
      <c r="H81" s="41"/>
      <c r="I81" s="41"/>
      <c r="J81" s="41"/>
      <c r="K81" s="41"/>
      <c r="L81" s="41"/>
      <c r="M81" s="41"/>
      <c r="N81" s="41"/>
      <c r="O81" s="41"/>
      <c r="P81" s="32"/>
      <c r="Q81" s="32"/>
      <c r="R81" s="32"/>
      <c r="S81" s="32"/>
      <c r="T81" s="32"/>
      <c r="U81" s="32"/>
      <c r="V81" s="32"/>
      <c r="W81" s="32"/>
      <c r="X81" s="32"/>
      <c r="Y81" s="32"/>
      <c r="Z81" s="32"/>
      <c r="AA81" s="32"/>
      <c r="AB81" s="32"/>
      <c r="AC81" s="32"/>
    </row>
    <row r="82" spans="1:29" x14ac:dyDescent="0.25">
      <c r="A82" s="41"/>
      <c r="B82" s="41"/>
      <c r="C82" s="41"/>
      <c r="D82" s="41"/>
      <c r="E82" s="41"/>
      <c r="F82" s="41"/>
      <c r="G82" s="41"/>
      <c r="H82" s="41"/>
      <c r="I82" s="41"/>
      <c r="J82" s="41"/>
      <c r="K82" s="41"/>
      <c r="L82" s="41"/>
      <c r="M82" s="41"/>
      <c r="N82" s="41"/>
      <c r="O82" s="41"/>
      <c r="P82" s="32"/>
      <c r="Q82" s="32"/>
      <c r="R82" s="32"/>
      <c r="S82" s="32"/>
      <c r="T82" s="32"/>
      <c r="U82" s="32"/>
      <c r="V82" s="32"/>
      <c r="W82" s="32"/>
      <c r="X82" s="32"/>
      <c r="Y82" s="32"/>
      <c r="Z82" s="32"/>
      <c r="AA82" s="32"/>
      <c r="AB82" s="32"/>
      <c r="AC82" s="32"/>
    </row>
    <row r="83" spans="1:29" x14ac:dyDescent="0.25">
      <c r="A83" s="41"/>
      <c r="B83" s="41"/>
      <c r="C83" s="41"/>
      <c r="D83" s="41"/>
      <c r="E83" s="41"/>
      <c r="F83" s="41"/>
      <c r="G83" s="41"/>
      <c r="H83" s="41"/>
      <c r="I83" s="41"/>
      <c r="J83" s="41"/>
      <c r="K83" s="41"/>
      <c r="L83" s="41"/>
      <c r="M83" s="41"/>
      <c r="N83" s="41"/>
      <c r="O83" s="41"/>
      <c r="P83" s="32"/>
      <c r="Q83" s="32"/>
      <c r="R83" s="32"/>
      <c r="S83" s="32"/>
      <c r="T83" s="32"/>
      <c r="U83" s="32"/>
      <c r="V83" s="32"/>
      <c r="W83" s="32"/>
      <c r="X83" s="32"/>
      <c r="Y83" s="32"/>
      <c r="Z83" s="32"/>
      <c r="AA83" s="32"/>
      <c r="AB83" s="32"/>
      <c r="AC83" s="32"/>
    </row>
    <row r="84" spans="1:29" x14ac:dyDescent="0.25">
      <c r="A84" s="41"/>
      <c r="B84" s="41"/>
      <c r="C84" s="41"/>
      <c r="D84" s="41"/>
      <c r="E84" s="41"/>
      <c r="F84" s="41"/>
      <c r="G84" s="41"/>
      <c r="H84" s="41"/>
      <c r="I84" s="41"/>
      <c r="J84" s="41"/>
      <c r="K84" s="41"/>
      <c r="L84" s="41"/>
      <c r="M84" s="41"/>
      <c r="N84" s="41"/>
      <c r="O84" s="41"/>
      <c r="P84" s="32"/>
      <c r="Q84" s="32"/>
      <c r="R84" s="32"/>
      <c r="S84" s="32"/>
      <c r="T84" s="32"/>
      <c r="U84" s="32"/>
      <c r="V84" s="32"/>
      <c r="W84" s="32"/>
      <c r="X84" s="32"/>
      <c r="Y84" s="32"/>
      <c r="Z84" s="32"/>
      <c r="AA84" s="32"/>
      <c r="AB84" s="32"/>
      <c r="AC84" s="32"/>
    </row>
    <row r="85" spans="1:29" x14ac:dyDescent="0.25">
      <c r="A85" s="41"/>
      <c r="B85" s="41"/>
      <c r="C85" s="41"/>
      <c r="D85" s="41"/>
      <c r="E85" s="41"/>
      <c r="F85" s="41"/>
      <c r="G85" s="41"/>
      <c r="H85" s="41"/>
      <c r="I85" s="41"/>
      <c r="J85" s="41"/>
      <c r="K85" s="41"/>
      <c r="L85" s="41"/>
      <c r="M85" s="41"/>
      <c r="N85" s="41"/>
      <c r="O85" s="41"/>
      <c r="P85" s="32"/>
      <c r="Q85" s="32"/>
      <c r="R85" s="32"/>
      <c r="S85" s="32"/>
      <c r="T85" s="32"/>
      <c r="U85" s="32"/>
      <c r="V85" s="32"/>
      <c r="W85" s="32"/>
      <c r="X85" s="32"/>
      <c r="Y85" s="32"/>
      <c r="Z85" s="32"/>
      <c r="AA85" s="32"/>
      <c r="AB85" s="32"/>
      <c r="AC85" s="32"/>
    </row>
    <row r="86" spans="1:29" x14ac:dyDescent="0.25">
      <c r="A86" s="41"/>
      <c r="B86" s="41"/>
      <c r="C86" s="41"/>
      <c r="D86" s="41"/>
      <c r="E86" s="41"/>
      <c r="F86" s="41"/>
      <c r="G86" s="41"/>
      <c r="H86" s="41"/>
      <c r="I86" s="41"/>
      <c r="J86" s="41"/>
      <c r="K86" s="41"/>
      <c r="L86" s="41"/>
      <c r="M86" s="41"/>
      <c r="N86" s="41"/>
      <c r="O86" s="41"/>
      <c r="P86" s="32"/>
      <c r="Q86" s="32"/>
      <c r="R86" s="32"/>
      <c r="S86" s="32"/>
      <c r="T86" s="32"/>
      <c r="U86" s="32"/>
      <c r="V86" s="32"/>
      <c r="W86" s="32"/>
      <c r="X86" s="32"/>
      <c r="Y86" s="32"/>
      <c r="Z86" s="32"/>
      <c r="AA86" s="32"/>
      <c r="AB86" s="32"/>
      <c r="AC86" s="32"/>
    </row>
    <row r="87" spans="1:29" x14ac:dyDescent="0.25">
      <c r="A87" s="41"/>
      <c r="B87" s="41"/>
      <c r="C87" s="41"/>
      <c r="D87" s="41"/>
      <c r="E87" s="41"/>
      <c r="F87" s="41"/>
      <c r="G87" s="41"/>
      <c r="H87" s="41"/>
      <c r="I87" s="41"/>
      <c r="J87" s="41"/>
      <c r="K87" s="41"/>
      <c r="L87" s="41"/>
      <c r="M87" s="41"/>
      <c r="N87" s="41"/>
      <c r="O87" s="41"/>
      <c r="P87" s="32"/>
      <c r="Q87" s="32"/>
      <c r="R87" s="32"/>
      <c r="S87" s="32"/>
      <c r="T87" s="32"/>
      <c r="U87" s="32"/>
      <c r="V87" s="32"/>
      <c r="W87" s="32"/>
      <c r="X87" s="32"/>
      <c r="Y87" s="32"/>
      <c r="Z87" s="32"/>
      <c r="AA87" s="32"/>
      <c r="AB87" s="32"/>
      <c r="AC87" s="32"/>
    </row>
    <row r="88" spans="1:29" x14ac:dyDescent="0.25">
      <c r="A88" s="41"/>
      <c r="B88" s="41"/>
      <c r="C88" s="41"/>
      <c r="D88" s="41"/>
      <c r="E88" s="41"/>
      <c r="F88" s="41"/>
      <c r="G88" s="41"/>
      <c r="H88" s="41"/>
      <c r="I88" s="41"/>
      <c r="J88" s="41"/>
      <c r="K88" s="41"/>
      <c r="L88" s="41"/>
      <c r="M88" s="41"/>
      <c r="N88" s="41"/>
      <c r="O88" s="41"/>
      <c r="P88" s="32"/>
      <c r="Q88" s="32"/>
      <c r="R88" s="32"/>
      <c r="S88" s="32"/>
      <c r="T88" s="32"/>
      <c r="U88" s="32"/>
      <c r="V88" s="32"/>
      <c r="W88" s="32"/>
      <c r="X88" s="32"/>
      <c r="Y88" s="32"/>
      <c r="Z88" s="32"/>
      <c r="AA88" s="32"/>
      <c r="AB88" s="32"/>
      <c r="AC88" s="32"/>
    </row>
    <row r="89" spans="1:29" x14ac:dyDescent="0.25">
      <c r="A89" s="41"/>
      <c r="B89" s="41"/>
      <c r="C89" s="41"/>
      <c r="D89" s="41"/>
      <c r="E89" s="41"/>
      <c r="F89" s="41"/>
      <c r="G89" s="41"/>
      <c r="H89" s="41"/>
      <c r="I89" s="41"/>
      <c r="J89" s="41"/>
      <c r="K89" s="41"/>
      <c r="L89" s="41"/>
      <c r="M89" s="41"/>
      <c r="N89" s="41"/>
      <c r="O89" s="41"/>
      <c r="P89" s="32"/>
      <c r="Q89" s="32"/>
      <c r="R89" s="32"/>
      <c r="S89" s="32"/>
      <c r="T89" s="32"/>
      <c r="U89" s="32"/>
      <c r="V89" s="32"/>
      <c r="W89" s="32"/>
      <c r="X89" s="32"/>
      <c r="Y89" s="32"/>
      <c r="Z89" s="32"/>
      <c r="AA89" s="32"/>
      <c r="AB89" s="32"/>
      <c r="AC89" s="32"/>
    </row>
    <row r="90" spans="1:29" x14ac:dyDescent="0.25">
      <c r="A90" s="41"/>
      <c r="B90" s="41"/>
      <c r="C90" s="41"/>
      <c r="D90" s="41"/>
      <c r="E90" s="41"/>
      <c r="F90" s="41"/>
      <c r="G90" s="41"/>
      <c r="H90" s="41"/>
      <c r="I90" s="41"/>
      <c r="J90" s="41"/>
      <c r="K90" s="41"/>
      <c r="L90" s="41"/>
      <c r="M90" s="41"/>
      <c r="N90" s="41"/>
      <c r="O90" s="41"/>
      <c r="P90" s="32"/>
      <c r="Q90" s="32"/>
      <c r="R90" s="32"/>
      <c r="S90" s="32"/>
      <c r="T90" s="32"/>
      <c r="U90" s="32"/>
      <c r="V90" s="32"/>
      <c r="W90" s="32"/>
      <c r="X90" s="32"/>
      <c r="Y90" s="32"/>
      <c r="Z90" s="32"/>
      <c r="AA90" s="32"/>
      <c r="AB90" s="32"/>
      <c r="AC90" s="32"/>
    </row>
    <row r="91" spans="1:29" x14ac:dyDescent="0.25">
      <c r="A91" s="41"/>
      <c r="B91" s="41"/>
      <c r="C91" s="41"/>
      <c r="D91" s="41"/>
      <c r="E91" s="41"/>
      <c r="F91" s="41"/>
      <c r="G91" s="41"/>
      <c r="H91" s="41"/>
      <c r="I91" s="41"/>
      <c r="J91" s="41"/>
      <c r="K91" s="41"/>
      <c r="L91" s="41"/>
      <c r="M91" s="41"/>
      <c r="N91" s="41"/>
      <c r="O91" s="41"/>
      <c r="P91" s="32"/>
      <c r="Q91" s="32"/>
      <c r="R91" s="32"/>
      <c r="S91" s="32"/>
      <c r="T91" s="32"/>
      <c r="U91" s="32"/>
      <c r="V91" s="32"/>
      <c r="W91" s="32"/>
      <c r="X91" s="32"/>
      <c r="Y91" s="32"/>
      <c r="Z91" s="32"/>
      <c r="AA91" s="32"/>
      <c r="AB91" s="32"/>
      <c r="AC91" s="32"/>
    </row>
    <row r="92" spans="1:29" x14ac:dyDescent="0.25">
      <c r="A92" s="41"/>
      <c r="B92" s="41"/>
      <c r="C92" s="41"/>
      <c r="D92" s="41"/>
      <c r="E92" s="41"/>
      <c r="F92" s="41"/>
      <c r="G92" s="41"/>
      <c r="H92" s="41"/>
      <c r="I92" s="41"/>
      <c r="J92" s="41"/>
      <c r="K92" s="41"/>
      <c r="L92" s="41"/>
      <c r="M92" s="41"/>
      <c r="N92" s="41"/>
      <c r="O92" s="41"/>
      <c r="P92" s="32"/>
      <c r="Q92" s="32"/>
      <c r="R92" s="32"/>
      <c r="S92" s="32"/>
      <c r="T92" s="32"/>
      <c r="U92" s="32"/>
      <c r="V92" s="32"/>
      <c r="W92" s="32"/>
      <c r="X92" s="32"/>
      <c r="Y92" s="32"/>
      <c r="Z92" s="32"/>
      <c r="AA92" s="32"/>
      <c r="AB92" s="32"/>
      <c r="AC92" s="32"/>
    </row>
    <row r="93" spans="1:29" x14ac:dyDescent="0.25">
      <c r="A93" s="41"/>
      <c r="B93" s="41"/>
      <c r="C93" s="41"/>
      <c r="D93" s="41"/>
      <c r="E93" s="41"/>
      <c r="F93" s="41"/>
      <c r="G93" s="41"/>
      <c r="H93" s="41"/>
      <c r="I93" s="41"/>
      <c r="J93" s="41"/>
      <c r="K93" s="41"/>
      <c r="L93" s="41"/>
      <c r="M93" s="41"/>
      <c r="N93" s="41"/>
      <c r="O93" s="41"/>
      <c r="P93" s="32"/>
      <c r="Q93" s="32"/>
      <c r="R93" s="32"/>
      <c r="S93" s="32"/>
      <c r="T93" s="32"/>
      <c r="U93" s="32"/>
      <c r="V93" s="32"/>
      <c r="W93" s="32"/>
      <c r="X93" s="32"/>
      <c r="Y93" s="32"/>
      <c r="Z93" s="32"/>
      <c r="AA93" s="32"/>
      <c r="AB93" s="32"/>
      <c r="AC93" s="32"/>
    </row>
    <row r="94" spans="1:29" x14ac:dyDescent="0.25">
      <c r="A94" s="41"/>
      <c r="B94" s="41"/>
      <c r="C94" s="41"/>
      <c r="D94" s="41"/>
      <c r="E94" s="41"/>
      <c r="F94" s="41"/>
      <c r="G94" s="41"/>
      <c r="H94" s="41"/>
      <c r="I94" s="41"/>
      <c r="J94" s="41"/>
      <c r="K94" s="41"/>
      <c r="L94" s="41"/>
      <c r="M94" s="41"/>
      <c r="N94" s="41"/>
      <c r="O94" s="41"/>
      <c r="P94" s="32"/>
      <c r="Q94" s="32"/>
      <c r="R94" s="32"/>
      <c r="S94" s="32"/>
      <c r="T94" s="32"/>
      <c r="U94" s="32"/>
      <c r="V94" s="32"/>
      <c r="W94" s="32"/>
      <c r="X94" s="32"/>
      <c r="Y94" s="32"/>
      <c r="Z94" s="32"/>
      <c r="AA94" s="32"/>
      <c r="AB94" s="32"/>
      <c r="AC94" s="32"/>
    </row>
    <row r="95" spans="1:29" x14ac:dyDescent="0.25">
      <c r="A95" s="41"/>
      <c r="B95" s="41"/>
      <c r="C95" s="41"/>
      <c r="D95" s="41"/>
      <c r="E95" s="41"/>
      <c r="F95" s="41"/>
      <c r="G95" s="41"/>
      <c r="H95" s="41"/>
      <c r="I95" s="41"/>
      <c r="J95" s="41"/>
      <c r="K95" s="41"/>
      <c r="L95" s="41"/>
      <c r="M95" s="41"/>
      <c r="N95" s="41"/>
      <c r="O95" s="41"/>
      <c r="P95" s="32"/>
      <c r="Q95" s="32"/>
      <c r="R95" s="32"/>
      <c r="S95" s="32"/>
      <c r="T95" s="32"/>
      <c r="U95" s="32"/>
      <c r="V95" s="32"/>
      <c r="W95" s="32"/>
      <c r="X95" s="32"/>
      <c r="Y95" s="32"/>
      <c r="Z95" s="32"/>
      <c r="AA95" s="32"/>
      <c r="AB95" s="32"/>
      <c r="AC95" s="32"/>
    </row>
    <row r="96" spans="1:29" x14ac:dyDescent="0.25">
      <c r="A96" s="41"/>
      <c r="B96" s="41"/>
      <c r="C96" s="41"/>
      <c r="D96" s="41"/>
      <c r="E96" s="41"/>
      <c r="F96" s="41"/>
      <c r="G96" s="41"/>
      <c r="H96" s="41"/>
      <c r="I96" s="41"/>
      <c r="J96" s="41"/>
      <c r="K96" s="41"/>
      <c r="L96" s="41"/>
      <c r="M96" s="41"/>
      <c r="N96" s="41"/>
      <c r="O96" s="41"/>
      <c r="P96" s="32"/>
      <c r="Q96" s="32"/>
      <c r="R96" s="32"/>
      <c r="S96" s="32"/>
      <c r="T96" s="32"/>
      <c r="U96" s="32"/>
      <c r="V96" s="32"/>
      <c r="W96" s="32"/>
      <c r="X96" s="32"/>
      <c r="Y96" s="32"/>
      <c r="Z96" s="32"/>
      <c r="AA96" s="32"/>
      <c r="AB96" s="32"/>
      <c r="AC96" s="32"/>
    </row>
    <row r="97" spans="1:29" x14ac:dyDescent="0.25">
      <c r="A97" s="41"/>
      <c r="B97" s="41"/>
      <c r="C97" s="41"/>
      <c r="D97" s="41"/>
      <c r="E97" s="41"/>
      <c r="F97" s="41"/>
      <c r="G97" s="41"/>
      <c r="H97" s="41"/>
      <c r="I97" s="41"/>
      <c r="J97" s="41"/>
      <c r="K97" s="41"/>
      <c r="L97" s="41"/>
      <c r="M97" s="41"/>
      <c r="N97" s="41"/>
      <c r="O97" s="41"/>
      <c r="P97" s="32"/>
      <c r="Q97" s="32"/>
      <c r="R97" s="32"/>
      <c r="S97" s="32"/>
      <c r="T97" s="32"/>
      <c r="U97" s="32"/>
      <c r="V97" s="32"/>
      <c r="W97" s="32"/>
      <c r="X97" s="32"/>
      <c r="Y97" s="32"/>
      <c r="Z97" s="32"/>
      <c r="AA97" s="32"/>
      <c r="AB97" s="32"/>
      <c r="AC97" s="32"/>
    </row>
    <row r="98" spans="1:29" x14ac:dyDescent="0.25">
      <c r="A98" s="41"/>
      <c r="B98" s="41"/>
      <c r="C98" s="41"/>
      <c r="D98" s="41"/>
      <c r="E98" s="41"/>
      <c r="F98" s="41"/>
      <c r="G98" s="41"/>
      <c r="H98" s="41"/>
      <c r="I98" s="41"/>
      <c r="J98" s="41"/>
      <c r="K98" s="41"/>
      <c r="L98" s="41"/>
      <c r="M98" s="41"/>
      <c r="N98" s="41"/>
      <c r="O98" s="41"/>
      <c r="P98" s="32"/>
      <c r="Q98" s="32"/>
      <c r="R98" s="32"/>
      <c r="S98" s="32"/>
      <c r="T98" s="32"/>
      <c r="U98" s="32"/>
      <c r="V98" s="32"/>
      <c r="W98" s="32"/>
      <c r="X98" s="32"/>
      <c r="Y98" s="32"/>
      <c r="Z98" s="32"/>
      <c r="AA98" s="32"/>
      <c r="AB98" s="32"/>
      <c r="AC98" s="32"/>
    </row>
    <row r="99" spans="1:29" x14ac:dyDescent="0.25">
      <c r="A99" s="41"/>
      <c r="B99" s="41"/>
      <c r="C99" s="41"/>
      <c r="D99" s="41"/>
      <c r="E99" s="41"/>
      <c r="F99" s="41"/>
      <c r="G99" s="41"/>
      <c r="H99" s="41"/>
      <c r="I99" s="41"/>
      <c r="J99" s="41"/>
      <c r="K99" s="41"/>
      <c r="L99" s="41"/>
      <c r="M99" s="41"/>
      <c r="N99" s="41"/>
      <c r="O99" s="41"/>
      <c r="P99" s="32"/>
      <c r="Q99" s="32"/>
      <c r="R99" s="32"/>
      <c r="S99" s="32"/>
      <c r="T99" s="32"/>
      <c r="U99" s="32"/>
      <c r="V99" s="32"/>
      <c r="W99" s="32"/>
      <c r="X99" s="32"/>
      <c r="Y99" s="32"/>
      <c r="Z99" s="32"/>
      <c r="AA99" s="32"/>
      <c r="AB99" s="32"/>
      <c r="AC99" s="32"/>
    </row>
    <row r="100" spans="1:29" x14ac:dyDescent="0.25">
      <c r="A100" s="41"/>
      <c r="B100" s="41"/>
      <c r="C100" s="41"/>
      <c r="D100" s="41"/>
      <c r="E100" s="41"/>
      <c r="F100" s="41"/>
      <c r="G100" s="41"/>
      <c r="H100" s="41"/>
      <c r="I100" s="41"/>
      <c r="J100" s="41"/>
      <c r="K100" s="41"/>
      <c r="L100" s="41"/>
      <c r="M100" s="41"/>
      <c r="N100" s="41"/>
      <c r="O100" s="41"/>
      <c r="P100" s="32"/>
      <c r="Q100" s="32"/>
      <c r="R100" s="32"/>
      <c r="S100" s="32"/>
      <c r="T100" s="32"/>
      <c r="U100" s="32"/>
      <c r="V100" s="32"/>
      <c r="W100" s="32"/>
      <c r="X100" s="32"/>
      <c r="Y100" s="32"/>
      <c r="Z100" s="32"/>
      <c r="AA100" s="32"/>
      <c r="AB100" s="32"/>
      <c r="AC100" s="32"/>
    </row>
    <row r="101" spans="1:29" x14ac:dyDescent="0.25">
      <c r="A101" s="41"/>
      <c r="B101" s="41"/>
      <c r="C101" s="41"/>
      <c r="D101" s="41"/>
      <c r="E101" s="41"/>
      <c r="F101" s="41"/>
      <c r="G101" s="41"/>
      <c r="H101" s="41"/>
      <c r="I101" s="41"/>
      <c r="J101" s="41"/>
      <c r="K101" s="41"/>
      <c r="L101" s="41"/>
      <c r="M101" s="41"/>
      <c r="N101" s="41"/>
      <c r="O101" s="41"/>
      <c r="P101" s="32"/>
      <c r="Q101" s="32"/>
      <c r="R101" s="32"/>
      <c r="S101" s="32"/>
      <c r="T101" s="32"/>
      <c r="U101" s="32"/>
      <c r="V101" s="32"/>
      <c r="W101" s="32"/>
      <c r="X101" s="32"/>
      <c r="Y101" s="32"/>
      <c r="Z101" s="32"/>
      <c r="AA101" s="32"/>
      <c r="AB101" s="32"/>
      <c r="AC101" s="32"/>
    </row>
    <row r="102" spans="1:29" x14ac:dyDescent="0.25">
      <c r="A102" s="41"/>
      <c r="B102" s="41"/>
      <c r="C102" s="41"/>
      <c r="D102" s="41"/>
      <c r="E102" s="41"/>
      <c r="F102" s="41"/>
      <c r="G102" s="41"/>
      <c r="H102" s="41"/>
      <c r="I102" s="41"/>
      <c r="J102" s="41"/>
      <c r="K102" s="41"/>
      <c r="L102" s="41"/>
      <c r="M102" s="41"/>
      <c r="N102" s="41"/>
      <c r="O102" s="41"/>
      <c r="P102" s="32"/>
      <c r="Q102" s="32"/>
      <c r="R102" s="32"/>
      <c r="S102" s="32"/>
      <c r="T102" s="32"/>
      <c r="U102" s="32"/>
      <c r="V102" s="32"/>
      <c r="W102" s="32"/>
      <c r="X102" s="32"/>
      <c r="Y102" s="32"/>
      <c r="Z102" s="32"/>
      <c r="AA102" s="32"/>
      <c r="AB102" s="32"/>
      <c r="AC102" s="32"/>
    </row>
    <row r="103" spans="1:29" x14ac:dyDescent="0.25">
      <c r="A103" s="41"/>
      <c r="B103" s="41"/>
      <c r="C103" s="41"/>
      <c r="D103" s="41"/>
      <c r="E103" s="41"/>
      <c r="F103" s="41"/>
      <c r="G103" s="41"/>
      <c r="H103" s="41"/>
      <c r="I103" s="41"/>
      <c r="J103" s="41"/>
      <c r="K103" s="41"/>
      <c r="L103" s="41"/>
      <c r="M103" s="41"/>
      <c r="N103" s="41"/>
      <c r="O103" s="41"/>
      <c r="P103" s="32"/>
      <c r="Q103" s="32"/>
      <c r="R103" s="32"/>
      <c r="S103" s="32"/>
      <c r="T103" s="32"/>
      <c r="U103" s="32"/>
      <c r="V103" s="32"/>
      <c r="W103" s="32"/>
      <c r="X103" s="32"/>
      <c r="Y103" s="32"/>
      <c r="Z103" s="32"/>
      <c r="AA103" s="32"/>
      <c r="AB103" s="32"/>
      <c r="AC103" s="32"/>
    </row>
    <row r="104" spans="1:29" x14ac:dyDescent="0.25">
      <c r="A104" s="41"/>
      <c r="B104" s="41"/>
      <c r="C104" s="41"/>
      <c r="D104" s="41"/>
      <c r="E104" s="41"/>
      <c r="F104" s="41"/>
      <c r="G104" s="41"/>
      <c r="H104" s="41"/>
      <c r="I104" s="41"/>
      <c r="J104" s="41"/>
      <c r="K104" s="41"/>
      <c r="L104" s="41"/>
      <c r="M104" s="41"/>
      <c r="N104" s="41"/>
      <c r="O104" s="41"/>
      <c r="P104" s="32"/>
      <c r="Q104" s="32"/>
      <c r="R104" s="32"/>
      <c r="S104" s="32"/>
      <c r="T104" s="32"/>
      <c r="U104" s="32"/>
      <c r="V104" s="32"/>
      <c r="W104" s="32"/>
      <c r="X104" s="32"/>
      <c r="Y104" s="32"/>
      <c r="Z104" s="32"/>
      <c r="AA104" s="32"/>
      <c r="AB104" s="32"/>
      <c r="AC104" s="32"/>
    </row>
    <row r="105" spans="1:29" x14ac:dyDescent="0.25">
      <c r="A105" s="41"/>
      <c r="B105" s="41"/>
      <c r="C105" s="41"/>
      <c r="D105" s="41"/>
      <c r="E105" s="41"/>
      <c r="F105" s="41"/>
      <c r="G105" s="41"/>
      <c r="H105" s="41"/>
      <c r="I105" s="41"/>
      <c r="J105" s="41"/>
      <c r="K105" s="41"/>
      <c r="L105" s="41"/>
      <c r="M105" s="41"/>
      <c r="N105" s="41"/>
      <c r="O105" s="41"/>
      <c r="P105" s="32"/>
      <c r="Q105" s="32"/>
      <c r="R105" s="32"/>
      <c r="S105" s="32"/>
      <c r="T105" s="32"/>
      <c r="U105" s="32"/>
      <c r="V105" s="32"/>
      <c r="W105" s="32"/>
      <c r="X105" s="32"/>
      <c r="Y105" s="32"/>
      <c r="Z105" s="32"/>
      <c r="AA105" s="32"/>
      <c r="AB105" s="32"/>
      <c r="AC105" s="32"/>
    </row>
    <row r="106" spans="1:29" x14ac:dyDescent="0.2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row>
    <row r="107" spans="1:29" x14ac:dyDescent="0.2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row>
    <row r="108" spans="1:29" x14ac:dyDescent="0.2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row>
    <row r="109" spans="1:29" x14ac:dyDescent="0.2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row>
    <row r="110" spans="1:29" x14ac:dyDescent="0.2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row>
    <row r="111" spans="1:29" x14ac:dyDescent="0.2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row>
    <row r="112" spans="1:29" x14ac:dyDescent="0.2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row>
    <row r="113" spans="1:29" x14ac:dyDescent="0.2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row>
    <row r="114" spans="1:29" x14ac:dyDescent="0.2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row>
    <row r="115" spans="1:29" x14ac:dyDescent="0.2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row>
    <row r="116" spans="1:29" x14ac:dyDescent="0.2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row>
    <row r="117" spans="1:29" x14ac:dyDescent="0.2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row>
    <row r="118" spans="1:29" x14ac:dyDescent="0.2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row>
    <row r="119" spans="1:29" x14ac:dyDescent="0.2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row>
    <row r="120" spans="1:29" x14ac:dyDescent="0.2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row>
    <row r="121" spans="1:29" x14ac:dyDescent="0.2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row>
    <row r="122" spans="1:29" x14ac:dyDescent="0.2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row>
    <row r="123" spans="1:29" x14ac:dyDescent="0.2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row>
    <row r="124" spans="1:29" x14ac:dyDescent="0.2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row>
    <row r="125" spans="1:29" x14ac:dyDescent="0.2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row>
    <row r="126" spans="1:29" x14ac:dyDescent="0.2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row>
    <row r="127" spans="1:29" x14ac:dyDescent="0.2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row>
    <row r="128" spans="1:29" x14ac:dyDescent="0.2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row>
    <row r="129" spans="1:29" x14ac:dyDescent="0.2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row>
    <row r="130" spans="1:29" x14ac:dyDescent="0.2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row>
    <row r="131" spans="1:29" x14ac:dyDescent="0.2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row>
    <row r="132" spans="1:29" x14ac:dyDescent="0.2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row>
    <row r="133" spans="1:29" x14ac:dyDescent="0.2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row>
    <row r="134" spans="1:29" x14ac:dyDescent="0.2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row>
    <row r="135" spans="1:29" x14ac:dyDescent="0.2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row>
    <row r="136" spans="1:29" x14ac:dyDescent="0.2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row>
    <row r="137" spans="1:29" x14ac:dyDescent="0.2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row>
    <row r="138" spans="1:29" x14ac:dyDescent="0.2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row>
    <row r="139" spans="1:29" x14ac:dyDescent="0.2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row>
    <row r="140" spans="1:29" x14ac:dyDescent="0.2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row>
    <row r="141" spans="1:29" x14ac:dyDescent="0.2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row>
    <row r="142" spans="1:29" x14ac:dyDescent="0.2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row>
    <row r="143" spans="1:29" x14ac:dyDescent="0.2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row>
    <row r="144" spans="1:29" x14ac:dyDescent="0.2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row>
    <row r="145" spans="1:29" x14ac:dyDescent="0.2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row>
    <row r="146" spans="1:29" x14ac:dyDescent="0.2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row>
    <row r="147" spans="1:29" x14ac:dyDescent="0.2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row>
    <row r="148" spans="1:29" x14ac:dyDescent="0.2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row>
    <row r="149" spans="1:29" x14ac:dyDescent="0.2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row>
    <row r="150" spans="1:29" x14ac:dyDescent="0.2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row>
    <row r="151" spans="1:29" x14ac:dyDescent="0.2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row>
    <row r="152" spans="1:29" x14ac:dyDescent="0.2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row>
    <row r="153" spans="1:29" x14ac:dyDescent="0.2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row>
    <row r="154" spans="1:29" x14ac:dyDescent="0.2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row>
    <row r="155" spans="1:29" x14ac:dyDescent="0.2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row>
    <row r="156" spans="1:29" x14ac:dyDescent="0.2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row>
    <row r="157" spans="1:29" x14ac:dyDescent="0.2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row>
    <row r="158" spans="1:29" x14ac:dyDescent="0.2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row>
    <row r="159" spans="1:29" x14ac:dyDescent="0.2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row>
    <row r="160" spans="1:29" x14ac:dyDescent="0.2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row>
    <row r="161" spans="1:29" x14ac:dyDescent="0.2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row>
    <row r="162" spans="1:29" x14ac:dyDescent="0.2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row>
    <row r="163" spans="1:29" x14ac:dyDescent="0.2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row>
    <row r="164" spans="1:29" x14ac:dyDescent="0.2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row>
    <row r="165" spans="1:29" x14ac:dyDescent="0.2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row>
    <row r="166" spans="1:29" x14ac:dyDescent="0.2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row>
    <row r="167" spans="1:29" x14ac:dyDescent="0.2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row>
    <row r="168" spans="1:29" x14ac:dyDescent="0.2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row>
    <row r="169" spans="1:29" x14ac:dyDescent="0.2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row>
    <row r="170" spans="1:29" x14ac:dyDescent="0.2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row>
    <row r="171" spans="1:29" x14ac:dyDescent="0.2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row>
    <row r="172" spans="1:29" x14ac:dyDescent="0.2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row>
    <row r="173" spans="1:29" x14ac:dyDescent="0.2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row>
    <row r="174" spans="1:29" x14ac:dyDescent="0.2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row>
    <row r="175" spans="1:29" x14ac:dyDescent="0.2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row>
    <row r="176" spans="1:29" x14ac:dyDescent="0.2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row>
    <row r="177" spans="1:29" x14ac:dyDescent="0.2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row>
    <row r="178" spans="1:29" x14ac:dyDescent="0.2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row>
    <row r="179" spans="1:29" x14ac:dyDescent="0.2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row>
    <row r="180" spans="1:29" x14ac:dyDescent="0.2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row>
    <row r="181" spans="1:29" x14ac:dyDescent="0.2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row>
    <row r="182" spans="1:29" x14ac:dyDescent="0.2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row>
    <row r="183" spans="1:29" x14ac:dyDescent="0.2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row>
    <row r="184" spans="1:29" x14ac:dyDescent="0.2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row>
    <row r="185" spans="1:29" x14ac:dyDescent="0.2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row>
    <row r="186" spans="1:29" x14ac:dyDescent="0.2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row>
    <row r="187" spans="1:29" x14ac:dyDescent="0.2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row>
    <row r="188" spans="1:29" x14ac:dyDescent="0.2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row>
    <row r="189" spans="1:29" x14ac:dyDescent="0.2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row>
    <row r="190" spans="1:29" x14ac:dyDescent="0.2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row>
    <row r="191" spans="1:29" x14ac:dyDescent="0.2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row>
    <row r="192" spans="1:29" x14ac:dyDescent="0.2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row>
    <row r="193" spans="1:29" x14ac:dyDescent="0.2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row>
    <row r="194" spans="1:29" x14ac:dyDescent="0.2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row>
    <row r="195" spans="1:29" x14ac:dyDescent="0.2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row>
    <row r="196" spans="1:29" x14ac:dyDescent="0.2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row>
    <row r="197" spans="1:29" x14ac:dyDescent="0.2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row>
    <row r="198" spans="1:29" x14ac:dyDescent="0.2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row>
    <row r="199" spans="1:29" x14ac:dyDescent="0.2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row>
    <row r="200" spans="1:29" x14ac:dyDescent="0.2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row>
    <row r="201" spans="1:29" x14ac:dyDescent="0.2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row>
    <row r="202" spans="1:29" x14ac:dyDescent="0.2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row>
    <row r="203" spans="1:29" x14ac:dyDescent="0.2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row>
    <row r="204" spans="1:29" x14ac:dyDescent="0.2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row>
    <row r="205" spans="1:29" x14ac:dyDescent="0.2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row>
    <row r="206" spans="1:29" x14ac:dyDescent="0.2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row>
    <row r="207" spans="1:29" x14ac:dyDescent="0.2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row>
    <row r="208" spans="1:29" x14ac:dyDescent="0.2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row>
    <row r="209" spans="1:29" x14ac:dyDescent="0.2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row>
    <row r="210" spans="1:29" x14ac:dyDescent="0.2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row>
    <row r="211" spans="1:29" x14ac:dyDescent="0.2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row>
    <row r="212" spans="1:29" x14ac:dyDescent="0.2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row>
    <row r="213" spans="1:29" x14ac:dyDescent="0.2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row>
    <row r="214" spans="1:29" x14ac:dyDescent="0.2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row>
    <row r="215" spans="1:29" x14ac:dyDescent="0.2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row>
    <row r="216" spans="1:29" x14ac:dyDescent="0.2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row>
    <row r="217" spans="1:29" x14ac:dyDescent="0.2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row>
    <row r="218" spans="1:29" x14ac:dyDescent="0.2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row>
    <row r="219" spans="1:29" x14ac:dyDescent="0.2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row>
    <row r="220" spans="1:29" x14ac:dyDescent="0.2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row>
    <row r="221" spans="1:29" x14ac:dyDescent="0.2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row>
    <row r="222" spans="1:29" x14ac:dyDescent="0.2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row>
    <row r="223" spans="1:29" x14ac:dyDescent="0.2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row>
    <row r="224" spans="1:29" x14ac:dyDescent="0.2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row>
    <row r="225" spans="1:29" x14ac:dyDescent="0.2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row>
    <row r="226" spans="1:29" x14ac:dyDescent="0.2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row>
    <row r="227" spans="1:29" x14ac:dyDescent="0.2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row>
    <row r="228" spans="1:29" x14ac:dyDescent="0.2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row>
    <row r="229" spans="1:29" x14ac:dyDescent="0.2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row>
    <row r="230" spans="1:29" x14ac:dyDescent="0.2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row>
    <row r="231" spans="1:29" x14ac:dyDescent="0.2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row>
    <row r="232" spans="1:29" x14ac:dyDescent="0.2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row>
    <row r="233" spans="1:29" x14ac:dyDescent="0.2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row>
    <row r="234" spans="1:29" x14ac:dyDescent="0.2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row>
    <row r="235" spans="1:29" x14ac:dyDescent="0.2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row>
    <row r="236" spans="1:29" x14ac:dyDescent="0.2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row>
    <row r="237" spans="1:29" x14ac:dyDescent="0.2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row>
    <row r="238" spans="1:29" x14ac:dyDescent="0.2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row>
    <row r="239" spans="1:29" x14ac:dyDescent="0.2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row>
    <row r="240" spans="1:29" x14ac:dyDescent="0.2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row>
    <row r="241" spans="1:29" x14ac:dyDescent="0.2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row>
    <row r="242" spans="1:29" x14ac:dyDescent="0.2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row>
    <row r="243" spans="1:29" x14ac:dyDescent="0.2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row>
    <row r="244" spans="1:29" x14ac:dyDescent="0.2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row>
    <row r="245" spans="1:29" x14ac:dyDescent="0.2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row>
    <row r="246" spans="1:29" x14ac:dyDescent="0.25">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row>
    <row r="247" spans="1:29" x14ac:dyDescent="0.25">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row>
    <row r="248" spans="1:29" x14ac:dyDescent="0.25">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row>
    <row r="249" spans="1:29" x14ac:dyDescent="0.25">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row>
    <row r="250" spans="1:29" x14ac:dyDescent="0.25">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row>
    <row r="251" spans="1:29" x14ac:dyDescent="0.25">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row>
    <row r="252" spans="1:29" x14ac:dyDescent="0.25">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row>
    <row r="253" spans="1:29" x14ac:dyDescent="0.25">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row>
    <row r="254" spans="1:29" x14ac:dyDescent="0.25">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row>
    <row r="255" spans="1:29" x14ac:dyDescent="0.25">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row>
    <row r="256" spans="1:29" x14ac:dyDescent="0.25">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row>
    <row r="257" spans="1:29" x14ac:dyDescent="0.25">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row>
    <row r="258" spans="1:29" x14ac:dyDescent="0.25">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row>
    <row r="259" spans="1:29" x14ac:dyDescent="0.25">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row>
    <row r="260" spans="1:29" x14ac:dyDescent="0.25">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row>
    <row r="261" spans="1:29" x14ac:dyDescent="0.25">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row>
    <row r="262" spans="1:29" x14ac:dyDescent="0.25">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row>
    <row r="263" spans="1:29" x14ac:dyDescent="0.25">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row>
    <row r="264" spans="1:29" x14ac:dyDescent="0.25">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row>
    <row r="265" spans="1:29" x14ac:dyDescent="0.25">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row>
    <row r="266" spans="1:29" x14ac:dyDescent="0.25">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row>
    <row r="267" spans="1:29" x14ac:dyDescent="0.25">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row>
    <row r="268" spans="1:29" x14ac:dyDescent="0.25">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row>
    <row r="269" spans="1:29" x14ac:dyDescent="0.25">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row>
    <row r="270" spans="1:29" x14ac:dyDescent="0.25">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row>
    <row r="271" spans="1:29" x14ac:dyDescent="0.25">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row>
    <row r="272" spans="1:29" x14ac:dyDescent="0.25">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row>
    <row r="273" spans="1:29" x14ac:dyDescent="0.25">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row>
    <row r="274" spans="1:29" x14ac:dyDescent="0.25">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row>
    <row r="275" spans="1:29" x14ac:dyDescent="0.25">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row>
    <row r="276" spans="1:29" x14ac:dyDescent="0.25">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row>
    <row r="277" spans="1:29" x14ac:dyDescent="0.25">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row>
    <row r="278" spans="1:29" x14ac:dyDescent="0.25">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row>
    <row r="279" spans="1:29" x14ac:dyDescent="0.25">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row>
    <row r="280" spans="1:29" x14ac:dyDescent="0.25">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row>
    <row r="281" spans="1:29" x14ac:dyDescent="0.25">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row>
    <row r="282" spans="1:29" x14ac:dyDescent="0.25">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row>
    <row r="283" spans="1:29" x14ac:dyDescent="0.25">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row>
    <row r="284" spans="1:29" x14ac:dyDescent="0.25">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row>
    <row r="285" spans="1:29" x14ac:dyDescent="0.25">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row>
    <row r="286" spans="1:29" x14ac:dyDescent="0.25">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row>
    <row r="287" spans="1:29" x14ac:dyDescent="0.25">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row>
    <row r="288" spans="1:29" x14ac:dyDescent="0.25">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row>
    <row r="289" spans="1:29" x14ac:dyDescent="0.25">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row>
    <row r="290" spans="1:29" x14ac:dyDescent="0.25">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row>
    <row r="291" spans="1:29" x14ac:dyDescent="0.25">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row>
    <row r="292" spans="1:29" x14ac:dyDescent="0.25">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row>
    <row r="293" spans="1:29" x14ac:dyDescent="0.25">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row>
    <row r="294" spans="1:29" x14ac:dyDescent="0.25">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row>
    <row r="295" spans="1:29" x14ac:dyDescent="0.25">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row>
    <row r="296" spans="1:29" x14ac:dyDescent="0.25">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row>
    <row r="297" spans="1:29" x14ac:dyDescent="0.25">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row>
    <row r="298" spans="1:29" x14ac:dyDescent="0.25">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row>
    <row r="299" spans="1:29" x14ac:dyDescent="0.25">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row>
    <row r="300" spans="1:29" x14ac:dyDescent="0.25">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row>
    <row r="301" spans="1:29" x14ac:dyDescent="0.25">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row>
    <row r="302" spans="1:29" x14ac:dyDescent="0.25">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row>
    <row r="303" spans="1:29" x14ac:dyDescent="0.25">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row>
    <row r="304" spans="1:29" x14ac:dyDescent="0.25">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row>
    <row r="305" spans="1:29" x14ac:dyDescent="0.25">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row>
    <row r="306" spans="1:29" x14ac:dyDescent="0.25">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row>
    <row r="307" spans="1:29" x14ac:dyDescent="0.25">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row>
    <row r="308" spans="1:29" x14ac:dyDescent="0.25">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row>
    <row r="309" spans="1:29" x14ac:dyDescent="0.25">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row>
    <row r="310" spans="1:29" x14ac:dyDescent="0.25">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row>
    <row r="311" spans="1:29" x14ac:dyDescent="0.25">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row>
    <row r="312" spans="1:29" x14ac:dyDescent="0.25">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row>
    <row r="313" spans="1:29" x14ac:dyDescent="0.25">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row>
    <row r="314" spans="1:29" x14ac:dyDescent="0.25">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row>
    <row r="315" spans="1:29" x14ac:dyDescent="0.25">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row>
    <row r="316" spans="1:29" x14ac:dyDescent="0.25">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row>
    <row r="317" spans="1:29" x14ac:dyDescent="0.25">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row>
    <row r="318" spans="1:29" x14ac:dyDescent="0.25">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row>
    <row r="319" spans="1:29" x14ac:dyDescent="0.25">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row>
    <row r="320" spans="1:29" x14ac:dyDescent="0.25">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row>
    <row r="321" spans="1:29" x14ac:dyDescent="0.25">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row>
    <row r="322" spans="1:29" x14ac:dyDescent="0.25">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row>
    <row r="323" spans="1:29" x14ac:dyDescent="0.25">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row>
    <row r="324" spans="1:29" x14ac:dyDescent="0.25">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row>
    <row r="325" spans="1:29" x14ac:dyDescent="0.25">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row>
    <row r="326" spans="1:29" x14ac:dyDescent="0.25">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row>
    <row r="327" spans="1:29" x14ac:dyDescent="0.25">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row>
    <row r="328" spans="1:29" x14ac:dyDescent="0.25">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row>
    <row r="329" spans="1:29" x14ac:dyDescent="0.25">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row>
    <row r="330" spans="1:29" x14ac:dyDescent="0.25">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row>
    <row r="331" spans="1:29" x14ac:dyDescent="0.25">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row>
    <row r="332" spans="1:29" x14ac:dyDescent="0.25">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row>
    <row r="333" spans="1:29" x14ac:dyDescent="0.25">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row>
    <row r="334" spans="1:29" x14ac:dyDescent="0.25">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row>
    <row r="335" spans="1:29" x14ac:dyDescent="0.25">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row>
    <row r="336" spans="1:29" x14ac:dyDescent="0.25">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row>
    <row r="337" spans="1:29" x14ac:dyDescent="0.25">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row>
    <row r="338" spans="1:29" x14ac:dyDescent="0.25">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row>
    <row r="339" spans="1:29" x14ac:dyDescent="0.25">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row>
    <row r="340" spans="1:29" x14ac:dyDescent="0.25">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row>
    <row r="341" spans="1:29" x14ac:dyDescent="0.25">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row>
    <row r="342" spans="1:29" x14ac:dyDescent="0.25">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row>
    <row r="343" spans="1:29" x14ac:dyDescent="0.25">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row>
    <row r="344" spans="1:29" x14ac:dyDescent="0.25">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row>
    <row r="345" spans="1:29" x14ac:dyDescent="0.25">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row>
    <row r="346" spans="1:29" x14ac:dyDescent="0.25">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row>
    <row r="347" spans="1:29" x14ac:dyDescent="0.25">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row>
    <row r="348" spans="1:29" x14ac:dyDescent="0.25">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row>
    <row r="349" spans="1:29" x14ac:dyDescent="0.25">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row>
    <row r="350" spans="1:29" x14ac:dyDescent="0.25">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row>
    <row r="351" spans="1:29" x14ac:dyDescent="0.25">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row>
    <row r="352" spans="1:29" x14ac:dyDescent="0.25">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row>
    <row r="353" spans="1:29" x14ac:dyDescent="0.25">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row>
    <row r="354" spans="1:29" x14ac:dyDescent="0.25">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row>
    <row r="355" spans="1:29" x14ac:dyDescent="0.25">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row>
    <row r="356" spans="1:29" x14ac:dyDescent="0.25">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row>
    <row r="357" spans="1:29" x14ac:dyDescent="0.25">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row>
    <row r="358" spans="1:29" x14ac:dyDescent="0.25">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row>
    <row r="359" spans="1:29" x14ac:dyDescent="0.25">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row>
    <row r="360" spans="1:29" x14ac:dyDescent="0.25">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row>
    <row r="361" spans="1:29" x14ac:dyDescent="0.25">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row>
    <row r="362" spans="1:29" x14ac:dyDescent="0.25">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row>
    <row r="363" spans="1:29" x14ac:dyDescent="0.25">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row>
    <row r="364" spans="1:29" x14ac:dyDescent="0.25">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row>
    <row r="365" spans="1:29" x14ac:dyDescent="0.25">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row>
    <row r="366" spans="1:29" x14ac:dyDescent="0.25">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row>
    <row r="367" spans="1:29" x14ac:dyDescent="0.25">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row>
    <row r="368" spans="1:29" x14ac:dyDescent="0.25">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row>
    <row r="369" spans="1:29" x14ac:dyDescent="0.25">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row>
    <row r="370" spans="1:29" x14ac:dyDescent="0.25">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row>
    <row r="371" spans="1:29" x14ac:dyDescent="0.25">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row>
    <row r="372" spans="1:29" x14ac:dyDescent="0.25">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row>
    <row r="373" spans="1:29" x14ac:dyDescent="0.25">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row>
    <row r="374" spans="1:29" x14ac:dyDescent="0.25">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row>
    <row r="375" spans="1:29" x14ac:dyDescent="0.25">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row>
    <row r="376" spans="1:29" x14ac:dyDescent="0.25">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row>
    <row r="377" spans="1:29" x14ac:dyDescent="0.25">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row>
    <row r="378" spans="1:29" x14ac:dyDescent="0.25">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row>
    <row r="379" spans="1:29" x14ac:dyDescent="0.25">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row>
    <row r="380" spans="1:29" x14ac:dyDescent="0.25">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row>
    <row r="381" spans="1:29" x14ac:dyDescent="0.25">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row>
    <row r="382" spans="1:29" x14ac:dyDescent="0.25">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row>
    <row r="383" spans="1:29" x14ac:dyDescent="0.25">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row>
    <row r="384" spans="1:29" x14ac:dyDescent="0.25">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row>
    <row r="385" spans="1:29" x14ac:dyDescent="0.25">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row>
    <row r="386" spans="1:29" x14ac:dyDescent="0.25">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row>
    <row r="387" spans="1:29" x14ac:dyDescent="0.25">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row>
    <row r="388" spans="1:29" x14ac:dyDescent="0.25">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row>
    <row r="389" spans="1:29" x14ac:dyDescent="0.25">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row>
    <row r="390" spans="1:29" x14ac:dyDescent="0.25">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row>
    <row r="391" spans="1:29" x14ac:dyDescent="0.25">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row>
    <row r="392" spans="1:29" x14ac:dyDescent="0.25">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row>
    <row r="393" spans="1:29" x14ac:dyDescent="0.25">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row>
    <row r="394" spans="1:29" x14ac:dyDescent="0.25">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row>
    <row r="395" spans="1:29" x14ac:dyDescent="0.25">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row>
    <row r="396" spans="1:29" x14ac:dyDescent="0.25">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row>
    <row r="397" spans="1:29" x14ac:dyDescent="0.25">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row>
    <row r="398" spans="1:29" x14ac:dyDescent="0.25">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row>
    <row r="399" spans="1:29" x14ac:dyDescent="0.25">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row>
    <row r="400" spans="1:29" x14ac:dyDescent="0.25">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row>
    <row r="401" spans="1:29" x14ac:dyDescent="0.25">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row>
    <row r="402" spans="1:29" x14ac:dyDescent="0.25">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row>
    <row r="403" spans="1:29" x14ac:dyDescent="0.25">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row>
    <row r="404" spans="1:29" x14ac:dyDescent="0.25">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row>
    <row r="405" spans="1:29" x14ac:dyDescent="0.25">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row>
    <row r="406" spans="1:29" x14ac:dyDescent="0.25">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row>
    <row r="407" spans="1:29" x14ac:dyDescent="0.25">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row>
    <row r="408" spans="1:29" x14ac:dyDescent="0.25">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row>
    <row r="409" spans="1:29" x14ac:dyDescent="0.25">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row>
    <row r="410" spans="1:29" x14ac:dyDescent="0.25">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row>
    <row r="411" spans="1:29" x14ac:dyDescent="0.25">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row>
    <row r="412" spans="1:29" x14ac:dyDescent="0.25">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row>
    <row r="413" spans="1:29" x14ac:dyDescent="0.25">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row>
    <row r="414" spans="1:29" x14ac:dyDescent="0.25">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row>
    <row r="415" spans="1:29" x14ac:dyDescent="0.25">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row>
    <row r="416" spans="1:29" x14ac:dyDescent="0.25">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row>
    <row r="417" spans="1:29" x14ac:dyDescent="0.25">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row>
    <row r="418" spans="1:29" x14ac:dyDescent="0.25">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row>
    <row r="419" spans="1:29" x14ac:dyDescent="0.25">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row>
    <row r="420" spans="1:29" x14ac:dyDescent="0.25">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row>
    <row r="421" spans="1:29" x14ac:dyDescent="0.25">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row>
    <row r="422" spans="1:29" x14ac:dyDescent="0.25">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row>
    <row r="423" spans="1:29" x14ac:dyDescent="0.25">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row>
    <row r="424" spans="1:29" x14ac:dyDescent="0.25">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row>
    <row r="425" spans="1:29" x14ac:dyDescent="0.25">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row>
    <row r="426" spans="1:29" x14ac:dyDescent="0.25">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row>
    <row r="427" spans="1:29" x14ac:dyDescent="0.25">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row>
    <row r="428" spans="1:29" x14ac:dyDescent="0.25">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row>
    <row r="429" spans="1:29" x14ac:dyDescent="0.25">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row>
    <row r="430" spans="1:29" x14ac:dyDescent="0.25">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row>
    <row r="431" spans="1:29" x14ac:dyDescent="0.25">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row>
    <row r="432" spans="1:29" x14ac:dyDescent="0.25">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row>
    <row r="433" spans="1:29" x14ac:dyDescent="0.25">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row>
    <row r="434" spans="1:29" x14ac:dyDescent="0.25">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row>
    <row r="435" spans="1:29" x14ac:dyDescent="0.25">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row>
    <row r="436" spans="1:29" x14ac:dyDescent="0.25">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row>
    <row r="437" spans="1:29" x14ac:dyDescent="0.25">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row>
    <row r="438" spans="1:29" x14ac:dyDescent="0.25">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row>
    <row r="439" spans="1:29" x14ac:dyDescent="0.25">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row>
    <row r="440" spans="1:29" x14ac:dyDescent="0.25">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row>
    <row r="441" spans="1:29" x14ac:dyDescent="0.25">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row>
    <row r="442" spans="1:29" x14ac:dyDescent="0.25">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row>
    <row r="443" spans="1:29" x14ac:dyDescent="0.25">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row>
    <row r="444" spans="1:29" x14ac:dyDescent="0.25">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row>
    <row r="445" spans="1:29" x14ac:dyDescent="0.25">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row>
    <row r="446" spans="1:29" x14ac:dyDescent="0.25">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row>
    <row r="447" spans="1:29" x14ac:dyDescent="0.25">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row>
    <row r="448" spans="1:29" x14ac:dyDescent="0.25">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row>
    <row r="449" spans="1:29" x14ac:dyDescent="0.25">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row>
    <row r="450" spans="1:29" x14ac:dyDescent="0.25">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row>
    <row r="451" spans="1:29" x14ac:dyDescent="0.25">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row>
    <row r="452" spans="1:29" x14ac:dyDescent="0.25">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row>
    <row r="453" spans="1:29" x14ac:dyDescent="0.25">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row>
    <row r="454" spans="1:29" x14ac:dyDescent="0.25">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row>
    <row r="455" spans="1:29" x14ac:dyDescent="0.25">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row>
    <row r="456" spans="1:29" x14ac:dyDescent="0.25">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row>
    <row r="457" spans="1:29" x14ac:dyDescent="0.25">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row>
    <row r="458" spans="1:29" x14ac:dyDescent="0.25">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row>
  </sheetData>
  <autoFilter ref="A7:O59">
    <filterColumn colId="7">
      <filters>
        <filter val="2019"/>
        <filter val="2019-2020"/>
      </filters>
    </filterColumn>
  </autoFilter>
  <mergeCells count="7">
    <mergeCell ref="A63:B63"/>
    <mergeCell ref="A64:B64"/>
    <mergeCell ref="A1:O1"/>
    <mergeCell ref="B4:C4"/>
    <mergeCell ref="A6:D6"/>
    <mergeCell ref="E6:J6"/>
    <mergeCell ref="A61:S61"/>
  </mergeCells>
  <printOptions gridLines="1"/>
  <pageMargins left="0.70866141732283472" right="0.70866141732283472" top="0.74803149606299213" bottom="0.74803149606299213" header="0.31496062992125984" footer="0.31496062992125984"/>
  <pageSetup paperSize="8" scale="10" orientation="landscape"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H2 alle projecten</vt:lpstr>
      <vt:lpstr>H3 onderbouwing SRM2019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2018-07-20T14:07:29Z</dcterms:modified>
</cp:coreProperties>
</file>